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DELL\Desktop\2020 Q1\RFQ\"/>
    </mc:Choice>
  </mc:AlternateContent>
  <bookViews>
    <workbookView xWindow="0" yWindow="0" windowWidth="20460" windowHeight="7830"/>
  </bookViews>
  <sheets>
    <sheet name="BPHS HFs" sheetId="26" r:id="rId1"/>
  </sheets>
  <definedNames>
    <definedName name="_xlnm.Print_Area" localSheetId="0">'BPHS HFs'!$A$1:$M$214</definedName>
  </definedNames>
  <calcPr calcId="152511"/>
</workbook>
</file>

<file path=xl/calcChain.xml><?xml version="1.0" encoding="utf-8"?>
<calcChain xmlns="http://schemas.openxmlformats.org/spreadsheetml/2006/main">
  <c r="L6" i="26" l="1"/>
  <c r="L7" i="26"/>
  <c r="L8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67" i="26"/>
  <c r="L68" i="26"/>
  <c r="L69" i="26"/>
  <c r="L70" i="26"/>
  <c r="L71" i="26"/>
  <c r="L72" i="26"/>
  <c r="L73" i="26"/>
  <c r="L74" i="26"/>
  <c r="L75" i="26"/>
  <c r="L76" i="26"/>
  <c r="L77" i="26"/>
  <c r="L78" i="26"/>
  <c r="L79" i="26"/>
  <c r="L80" i="26"/>
  <c r="L81" i="26"/>
  <c r="L82" i="26"/>
  <c r="L83" i="26"/>
  <c r="L84" i="26"/>
  <c r="L85" i="26"/>
  <c r="L86" i="26"/>
  <c r="L87" i="26"/>
  <c r="L88" i="26"/>
  <c r="L89" i="26"/>
  <c r="L90" i="26"/>
  <c r="L91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4" i="26"/>
  <c r="L105" i="26"/>
  <c r="L106" i="26"/>
  <c r="L107" i="26"/>
  <c r="L108" i="26"/>
  <c r="L109" i="26"/>
  <c r="L110" i="26"/>
  <c r="L111" i="26"/>
  <c r="L112" i="26"/>
  <c r="L113" i="26"/>
  <c r="L114" i="26"/>
  <c r="L115" i="26"/>
  <c r="L116" i="26"/>
  <c r="L117" i="26"/>
  <c r="L118" i="26"/>
  <c r="L119" i="26"/>
  <c r="L120" i="26"/>
  <c r="L121" i="26"/>
  <c r="L122" i="26"/>
  <c r="L123" i="26"/>
  <c r="L124" i="26"/>
  <c r="L125" i="26"/>
  <c r="L126" i="26"/>
  <c r="L127" i="26"/>
  <c r="L128" i="26"/>
  <c r="L129" i="26"/>
  <c r="L130" i="26"/>
  <c r="L131" i="26"/>
  <c r="L132" i="26"/>
  <c r="L133" i="26"/>
  <c r="L134" i="26"/>
  <c r="L135" i="26"/>
  <c r="L136" i="26"/>
  <c r="L137" i="26"/>
  <c r="L138" i="26"/>
  <c r="L139" i="26"/>
  <c r="L140" i="26"/>
  <c r="L141" i="26"/>
  <c r="L142" i="26"/>
  <c r="L143" i="26"/>
  <c r="L144" i="26"/>
  <c r="L145" i="26"/>
  <c r="L146" i="26"/>
  <c r="L147" i="26"/>
  <c r="L148" i="26"/>
  <c r="L149" i="26"/>
  <c r="L150" i="26"/>
  <c r="L151" i="26"/>
  <c r="L152" i="26"/>
  <c r="L153" i="26"/>
  <c r="L154" i="26"/>
  <c r="L155" i="26"/>
  <c r="L156" i="26"/>
  <c r="L157" i="26"/>
  <c r="L158" i="26"/>
  <c r="L159" i="26"/>
  <c r="L160" i="26"/>
  <c r="L161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3" i="26"/>
  <c r="L5" i="26"/>
  <c r="L214" i="26" l="1"/>
</calcChain>
</file>

<file path=xl/sharedStrings.xml><?xml version="1.0" encoding="utf-8"?>
<sst xmlns="http://schemas.openxmlformats.org/spreadsheetml/2006/main" count="847" uniqueCount="346">
  <si>
    <t>DESCRIPTION</t>
  </si>
  <si>
    <t>TOTAL</t>
  </si>
  <si>
    <t>QTY</t>
  </si>
  <si>
    <t>S.No</t>
  </si>
  <si>
    <t>Remarks</t>
  </si>
  <si>
    <t>UNIT</t>
  </si>
  <si>
    <t xml:space="preserve">Bupivacaine HCL 0.5% 20ml inj </t>
  </si>
  <si>
    <t xml:space="preserve">Co-trimoxazole (Sulfamethoxazole + Trimethoprim) suspension 200 mg + 40 mg/5 ml </t>
  </si>
  <si>
    <t xml:space="preserve">Ferrous Sulfate oral solution equivalent 25 mg iron (as sulfate)/ml </t>
  </si>
  <si>
    <t xml:space="preserve">Lidocaine Topical forms 2% (hydrochloride) </t>
  </si>
  <si>
    <t xml:space="preserve">Nystatin drop 100,000 IU/ml </t>
  </si>
  <si>
    <t xml:space="preserve">Phenoxy Methyl Penicillin (Penicillin V) Tablet 250 mg (as potassium-salt) </t>
  </si>
  <si>
    <t xml:space="preserve">Phenoxy Methyl Penicillin (Penicillin V) Tablet 500 mg (as potassium-salt) </t>
  </si>
  <si>
    <t>Tab</t>
  </si>
  <si>
    <t>Amp</t>
  </si>
  <si>
    <t>Syp</t>
  </si>
  <si>
    <t>Cap</t>
  </si>
  <si>
    <t>Vial</t>
  </si>
  <si>
    <t>Cream</t>
  </si>
  <si>
    <t>Kg</t>
  </si>
  <si>
    <t>Pcs</t>
  </si>
  <si>
    <t>Bag</t>
  </si>
  <si>
    <t>Drop</t>
  </si>
  <si>
    <t>Cord Clamp</t>
  </si>
  <si>
    <t>Roll</t>
  </si>
  <si>
    <t>Box/12</t>
  </si>
  <si>
    <t>Dozen</t>
  </si>
  <si>
    <t>Box/10</t>
  </si>
  <si>
    <t>Pair</t>
  </si>
  <si>
    <t>Pack/100</t>
  </si>
  <si>
    <t>Facemask</t>
  </si>
  <si>
    <t>Box/50</t>
  </si>
  <si>
    <t xml:space="preserve">Acetylsalicylic acid 100mg tab </t>
  </si>
  <si>
    <t>Aluminum Hydroxide + Magnesium Hydroxide suspension aluminum hydroxide 225 mg + magnesium hydroxide 200 mg/5 ml</t>
  </si>
  <si>
    <t>Aluminum Hydroxide  tablet  500 mg</t>
  </si>
  <si>
    <t xml:space="preserve">Aminophyllin 100mg tab </t>
  </si>
  <si>
    <t xml:space="preserve">Aminophyllin 25mg/ml inj 10ml </t>
  </si>
  <si>
    <t xml:space="preserve">Amoxicillin 125mg/5ml syrup </t>
  </si>
  <si>
    <t xml:space="preserve">Amoxicillin 500mg tab/cap </t>
  </si>
  <si>
    <t xml:space="preserve">Ampicillin sod 1000mg inj. </t>
  </si>
  <si>
    <t xml:space="preserve">Ampicillin sod 500mg inj. </t>
  </si>
  <si>
    <t xml:space="preserve">Anti Tetanus Serum(ATS) Injection 1500 IU ampoule     </t>
  </si>
  <si>
    <t xml:space="preserve">Atenolol 100mg tab </t>
  </si>
  <si>
    <t xml:space="preserve">Atenolol 50mg tab </t>
  </si>
  <si>
    <t xml:space="preserve">Atropine sulfate inj 1mg/1ml </t>
  </si>
  <si>
    <t xml:space="preserve">Benzathine benzylpenicillin 1.2MIU/5ml inj </t>
  </si>
  <si>
    <t xml:space="preserve">Benzathine benzylpenicillin 2.4MIU/5ml inj </t>
  </si>
  <si>
    <t>Benzoic acid 6% + salicylic acid 3% oi/cr 40gr</t>
  </si>
  <si>
    <t>Betamethasone valerate 0.1% oint/cr  15gr</t>
  </si>
  <si>
    <t xml:space="preserve">Carbamazepine 200mg tab </t>
  </si>
  <si>
    <t>Ceftriaxon 500 mg inj</t>
  </si>
  <si>
    <t>Cetrimide 15%+chlorhexidine gluconate 1L</t>
  </si>
  <si>
    <t>Chlorine powder</t>
  </si>
  <si>
    <t xml:space="preserve">Chloramphenicol 125mg/5ml susp 100ml </t>
  </si>
  <si>
    <t xml:space="preserve">Chloramphenicol sod succ 1g inj </t>
  </si>
  <si>
    <t>Chloroquine phosphate 50mg/5ml syrup 60ml</t>
  </si>
  <si>
    <t xml:space="preserve">Chlorphenamine hydrogen maleate 10mg/1ml inj </t>
  </si>
  <si>
    <t>Chlorpromazine 100mg tab coated</t>
  </si>
  <si>
    <t xml:space="preserve">Chlorpromazine 50mg/2ml inj </t>
  </si>
  <si>
    <t>Ciprofloxacin 250mg</t>
  </si>
  <si>
    <t xml:space="preserve">Cloxacillin sodium 500mg cap </t>
  </si>
  <si>
    <t xml:space="preserve">Cloxacillin sodium 500mg inj </t>
  </si>
  <si>
    <t xml:space="preserve">Cotrimoxazole (sulfmthx+tmp) 120mg tab </t>
  </si>
  <si>
    <t>Dextrose 5% iv 500ml btl with nipple + SET</t>
  </si>
  <si>
    <t xml:space="preserve">Dextrose injectable solution 25% hypertonic </t>
  </si>
  <si>
    <t xml:space="preserve">Diazepam 10mg tab </t>
  </si>
  <si>
    <t xml:space="preserve">Diazepam 5mg tab </t>
  </si>
  <si>
    <t xml:space="preserve">Ergometrine 0.2mg tab </t>
  </si>
  <si>
    <t>Fluoxetine Tablet 20 mg</t>
  </si>
  <si>
    <t xml:space="preserve">Furosemide 20mg/2ml amp </t>
  </si>
  <si>
    <t>Furosemide 20mg tab</t>
  </si>
  <si>
    <t xml:space="preserve">Gentamycin sulfate 20mg/2ml inj </t>
  </si>
  <si>
    <t xml:space="preserve">Gentamycin sulfate 80mg/2ml inj </t>
  </si>
  <si>
    <t>Glucose injectable solution 10% isotonic 500ML+SET</t>
  </si>
  <si>
    <t>Glucose with Sodium Chloride injectable solution 4% glucose, 0.18% NaCl (Mix)500ml+SET</t>
  </si>
  <si>
    <t xml:space="preserve">Haloperidol 5mg tab </t>
  </si>
  <si>
    <t>Haloperidol 5mg/1ml inj 1ml</t>
  </si>
  <si>
    <t xml:space="preserve">Hydralazine hydrochloride 20mg inj </t>
  </si>
  <si>
    <t xml:space="preserve">Lindane lotion 1% </t>
  </si>
  <si>
    <t>Medroxyprogesterone 150mg/ml depot inj 1ml</t>
  </si>
  <si>
    <t>Meglumine antimonate Injection 85mg per ml</t>
  </si>
  <si>
    <t xml:space="preserve">Metoclopramide hcl 10mg/2ml inj </t>
  </si>
  <si>
    <t xml:space="preserve">Metronidazol 125mg/5ml susp 100ml </t>
  </si>
  <si>
    <t xml:space="preserve">Metronidazole 500mg/100ml inj </t>
  </si>
  <si>
    <t xml:space="preserve">Morphine sulfate 10mg/1ml inj </t>
  </si>
  <si>
    <t xml:space="preserve">Multivitamin coated tab </t>
  </si>
  <si>
    <t>Naloxan HCL 0.4mg</t>
  </si>
  <si>
    <t xml:space="preserve">Neostigmine Injection 0.5 mg per ml     </t>
  </si>
  <si>
    <t xml:space="preserve">Nifedipine 10mg IR tab </t>
  </si>
  <si>
    <t xml:space="preserve">Nitrofurantoin 100mg tab </t>
  </si>
  <si>
    <t>Nystatin 100,000IU tab oral non coated</t>
  </si>
  <si>
    <t>Nystatin 500,000IU tab oral coated</t>
  </si>
  <si>
    <t>Nystatine 100,000IU/g oint 30g ( Clotrimazole )</t>
  </si>
  <si>
    <t xml:space="preserve">Paracetamol 100mg tab </t>
  </si>
  <si>
    <t>Paracetamol 120mg/5ml syrup</t>
  </si>
  <si>
    <t xml:space="preserve">Phenobarbital 100mg tab </t>
  </si>
  <si>
    <t xml:space="preserve">Phenobarbital 100mg/ml inj 2ml </t>
  </si>
  <si>
    <t xml:space="preserve">Phenobarbital Tablet 15 mg  </t>
  </si>
  <si>
    <t>Potassium Chloride 11.2% (112 mg) in 20-ml</t>
  </si>
  <si>
    <t>Primaquine Tablet 15mg</t>
  </si>
  <si>
    <t xml:space="preserve">Procaine penicillin powder for injection 2 million IU </t>
  </si>
  <si>
    <t xml:space="preserve">Quinine dihydrochloride 600mg/2ml inj </t>
  </si>
  <si>
    <t xml:space="preserve">Ranitidine 150mg tab </t>
  </si>
  <si>
    <t xml:space="preserve">Retinol 100000IU capsule </t>
  </si>
  <si>
    <t>Salbutamol 100mcg/dose aerosol 100ml  200 doses</t>
  </si>
  <si>
    <t xml:space="preserve">Salbutamol syrup 2mg (as sulfate)/5ml  </t>
  </si>
  <si>
    <t xml:space="preserve">Salbutamol 500mcg/ml inj 1ml </t>
  </si>
  <si>
    <t>Salbutamol respirator solution 5mg/ml 30 ml</t>
  </si>
  <si>
    <t xml:space="preserve">Sodium bicarbonate 8.4% 20ml inj </t>
  </si>
  <si>
    <t>Sodium chloride 0.9% isotonic iv 1000ml + SET</t>
  </si>
  <si>
    <t xml:space="preserve">Sodium Valproate Tablet 200 mg  -   </t>
  </si>
  <si>
    <t>Suxamethonium 100mg/ml</t>
  </si>
  <si>
    <t xml:space="preserve">Tetracaine hcl 0.5% eye drops 10ml </t>
  </si>
  <si>
    <t>Thioridazine tablet 25mg</t>
  </si>
  <si>
    <t xml:space="preserve">Tramadol injection 100 mg per 2 ml Ampoule    </t>
  </si>
  <si>
    <t xml:space="preserve">Trihexyphenidyl Tab 2 mg </t>
  </si>
  <si>
    <t xml:space="preserve">Water for injections 5ml </t>
  </si>
  <si>
    <t>Susp</t>
  </si>
  <si>
    <t>Oint</t>
  </si>
  <si>
    <t>Btl</t>
  </si>
  <si>
    <t>inj</t>
  </si>
  <si>
    <t>Inh</t>
  </si>
  <si>
    <t>Canulla  20 G</t>
  </si>
  <si>
    <t>Canulla  22 G</t>
  </si>
  <si>
    <t>Canulla  24 G</t>
  </si>
  <si>
    <t>Crep bandage 12cm*4m</t>
  </si>
  <si>
    <t>Cotton hydrophilic 400gr</t>
  </si>
  <si>
    <t>Dettol 1 Lit solution</t>
  </si>
  <si>
    <t>Folly Catheter 16 G two way</t>
  </si>
  <si>
    <t>Gauze bandage 15cm*2m (L size)</t>
  </si>
  <si>
    <t>Gauze malmal 40yard</t>
  </si>
  <si>
    <t>N.G Tube  16 size</t>
  </si>
  <si>
    <t>Rubber Gloves medium size ( Non steriel )</t>
  </si>
  <si>
    <t>surgical blads 22 size</t>
  </si>
  <si>
    <t>silk 0 size round needle</t>
  </si>
  <si>
    <t>silk 2/0 size round needle</t>
  </si>
  <si>
    <t>syringe 10ml</t>
  </si>
  <si>
    <t>syringe 5ml</t>
  </si>
  <si>
    <t>syringe 3ml</t>
  </si>
  <si>
    <t>surgical gloves 7.5 size</t>
  </si>
  <si>
    <t>chromic 0 size</t>
  </si>
  <si>
    <t>chromic 3/0 size</t>
  </si>
  <si>
    <t>Handsanitizer</t>
  </si>
  <si>
    <t>Urine collecting bag</t>
  </si>
  <si>
    <t>Gauze Vaseline</t>
  </si>
  <si>
    <t>N.G Tube  6 size</t>
  </si>
  <si>
    <t>Plaster of Paris 12cm*2.7m (medium size)</t>
  </si>
  <si>
    <t>Plaster of Paris 15cm*2.7m ( L size)</t>
  </si>
  <si>
    <t>chromic 2/0 size</t>
  </si>
  <si>
    <t>Fixer (15 lit)</t>
  </si>
  <si>
    <t>Developer (15 lit)</t>
  </si>
  <si>
    <t>Vicryl 0 size</t>
  </si>
  <si>
    <t>Vicryl 00 size</t>
  </si>
  <si>
    <t>Spinal needle size No ( 22G, 24G )</t>
  </si>
  <si>
    <t>Tounge deprersor</t>
  </si>
  <si>
    <t>Indicator Tap</t>
  </si>
  <si>
    <t>Oxygen Mask</t>
  </si>
  <si>
    <t xml:space="preserve">Silk 1 </t>
  </si>
  <si>
    <t>Silk 3/0</t>
  </si>
  <si>
    <t>Yard</t>
  </si>
  <si>
    <t>Box</t>
  </si>
  <si>
    <t>Box/36</t>
  </si>
  <si>
    <t>X Ray Film 12x15 --- Green ( Fuji )</t>
  </si>
  <si>
    <t>X Ray Film 10x12 --- Green ( Fuji )</t>
  </si>
  <si>
    <t>X Ray Film 10x12 --- Blue ( Fuji )</t>
  </si>
  <si>
    <t>X Ray Film 12x15 --- Blue ( Fuji )</t>
  </si>
  <si>
    <t>X Ray Film 8x10 --- Green ( Fuji )</t>
  </si>
  <si>
    <t>X Ray Film 8x10 --- Blue ( Fuji )</t>
  </si>
  <si>
    <t>Plastic Tub 3 ml</t>
  </si>
  <si>
    <t>Pregnancy testing strips</t>
  </si>
  <si>
    <t>HBs Ag Testing Strips</t>
  </si>
  <si>
    <t>Blood Bags 500 Ml + set</t>
  </si>
  <si>
    <t>Glass slides</t>
  </si>
  <si>
    <t xml:space="preserve">Urine continar </t>
  </si>
  <si>
    <t xml:space="preserve">Stool continar </t>
  </si>
  <si>
    <t>Gemsa solution sol 500ml</t>
  </si>
  <si>
    <t>Urea 100</t>
  </si>
  <si>
    <t>HCLN/10, bottle 500ml</t>
  </si>
  <si>
    <t>Yellow Tipe (Pepet Tip) by /Packet</t>
  </si>
  <si>
    <t>Green Tipe (Pepit Tip) by / packet</t>
  </si>
  <si>
    <t>WBC Sol 500ml</t>
  </si>
  <si>
    <t xml:space="preserve">Blood group anti sear </t>
  </si>
  <si>
    <t>Strip</t>
  </si>
  <si>
    <t>Piece</t>
  </si>
  <si>
    <t>bag+set</t>
  </si>
  <si>
    <t>Boxes(72)</t>
  </si>
  <si>
    <t>Kit</t>
  </si>
  <si>
    <t>bottle</t>
  </si>
  <si>
    <t>packet</t>
  </si>
  <si>
    <t>Packet</t>
  </si>
  <si>
    <t xml:space="preserve"> کلوروکین 150 ملی گرامه</t>
  </si>
  <si>
    <t>تا بلیت</t>
  </si>
  <si>
    <t xml:space="preserve"> کلوروکین ۵۰ ملی گرامه/۵ ملی</t>
  </si>
  <si>
    <t>شربت</t>
  </si>
  <si>
    <t xml:space="preserve"> کو تریموکسا زول 120 ملی گرامه</t>
  </si>
  <si>
    <t xml:space="preserve"> کو تریموکسا زول 480 ملی گرامه</t>
  </si>
  <si>
    <t xml:space="preserve"> کو تریموکسا زول ۲۴۰ ملی گرام/ ۵ ملی لیتر شربت</t>
  </si>
  <si>
    <t xml:space="preserve"> فیرس سلفات mg ۶۰ + فو لیک اسید ۴۰۰ mcg</t>
  </si>
  <si>
    <t>اکتیویتید چارکول ۵۰۰ ملی گرام</t>
  </si>
  <si>
    <t>مولتی ویتا مین</t>
  </si>
  <si>
    <t xml:space="preserve"> او آر اس ۲۰.۵ گرام/ لیتر</t>
  </si>
  <si>
    <t>پا کت</t>
  </si>
  <si>
    <t>زینک خوراکی 20 ملی گرامه</t>
  </si>
  <si>
    <t>تابلیت</t>
  </si>
  <si>
    <t xml:space="preserve"> پا راسیتا مول 100 ملی گرا مه</t>
  </si>
  <si>
    <t xml:space="preserve"> پا راسیتا مول 500 ملی گرا مه</t>
  </si>
  <si>
    <t xml:space="preserve"> ویتا مین A - ریتینول ۲۰۰۰۰۰ IU</t>
  </si>
  <si>
    <t>کپسول</t>
  </si>
  <si>
    <t xml:space="preserve"> میبندازول 100 ملی گرامه</t>
  </si>
  <si>
    <t>المونیم هایدروکساید ۲۰۰ ملی گرام + مگنیزیم هایدروکساید ۲۰۰ ملی گرام</t>
  </si>
  <si>
    <t xml:space="preserve">کلورفنیر امین ۴ میلی گرام </t>
  </si>
  <si>
    <t xml:space="preserve"> کا نترا سپتیف - اتینیل استرادیول ۳۰ ملی ګرام + لیو نورجیستریل ۲۵۰ ملی ګرام (CoP) - تابلیت</t>
  </si>
  <si>
    <t>(Ovocept - HD ) نور جستریل 75 مایکرو گرام  (PoP) - تابلیت</t>
  </si>
  <si>
    <t xml:space="preserve"> دیپو پروویرا 150 ملی گرامه/ملی- ویال</t>
  </si>
  <si>
    <t>ویال</t>
  </si>
  <si>
    <t xml:space="preserve"> کا ندوم</t>
  </si>
  <si>
    <t>دانه</t>
  </si>
  <si>
    <t xml:space="preserve"> کلور هیکز یدین سلو شن ۵٪  ۵۰۰ ملی بوتل</t>
  </si>
  <si>
    <t>بو تل</t>
  </si>
  <si>
    <t xml:space="preserve"> تترا سکلین  هابدروکلوراید- مرهم  چشم ۱٪ </t>
  </si>
  <si>
    <t>تیوب</t>
  </si>
  <si>
    <t xml:space="preserve">سلور سلفا دیازین - مرهم </t>
  </si>
  <si>
    <t xml:space="preserve"> جنشن ویو لیت بو تل  25  ملی لیتر بوتل 1 %</t>
  </si>
  <si>
    <t>محلول آب پاکن کلورین ۵۰۰ ملی بوتل</t>
  </si>
  <si>
    <t>گاز بنداژ-  7.5X10      رول</t>
  </si>
  <si>
    <t>درجن/۱۲</t>
  </si>
  <si>
    <t xml:space="preserve">دستکش نان ستریل </t>
  </si>
  <si>
    <t>جوره</t>
  </si>
  <si>
    <t xml:space="preserve">پلستر یا لوکو پلاست 2.5X5 سایز </t>
  </si>
  <si>
    <t>پنبه ۴۰۰ گرام- رول</t>
  </si>
  <si>
    <t>رول</t>
  </si>
  <si>
    <t>گاز تعقیم شده برای پانسمان 10X 10 cm</t>
  </si>
  <si>
    <t>صابون دست شوی- دیتول</t>
  </si>
  <si>
    <t>دستمال سه گوشه یی</t>
  </si>
  <si>
    <t>Laboratory Reagents</t>
  </si>
  <si>
    <t>Alcuromium Bromide Injection 5mg per ml in two ml ampoule( Narcoron )</t>
  </si>
  <si>
    <t>Gauze pad sterile ( Pack 10 pcs )</t>
  </si>
  <si>
    <t>Adhesive plaster 2.5cmx2.5m</t>
  </si>
  <si>
    <t>Hemacue Strips ( per / strip )</t>
  </si>
  <si>
    <t xml:space="preserve">Povidone-iodine 10% solution 450ml </t>
  </si>
  <si>
    <t>Medical Supplies</t>
  </si>
  <si>
    <t xml:space="preserve">Widal test, To/TH  -   </t>
  </si>
  <si>
    <t>DLC Counter</t>
  </si>
  <si>
    <t>Bottle</t>
  </si>
  <si>
    <t>Lidocaine hcl 2% + epinephrine 1:80,000 inj dental  20ml</t>
  </si>
  <si>
    <t xml:space="preserve">HIV Determine Stirps </t>
  </si>
  <si>
    <t>HIV Oraquick Strips</t>
  </si>
  <si>
    <t xml:space="preserve">Paracetamol 500mg tab </t>
  </si>
  <si>
    <t xml:space="preserve">Chlorphenamine hydrogen maleate 4mg tab </t>
  </si>
  <si>
    <t xml:space="preserve">Ibuprofen 200mg tab </t>
  </si>
  <si>
    <t>Intrauterine Device Copper Coated piece</t>
  </si>
  <si>
    <t>Cat Gut (chromic) 1 size ( Round Needle )</t>
  </si>
  <si>
    <t>Cat Gut (chromic) 2 size ( Round Needle )</t>
  </si>
  <si>
    <t>Nylon 2 size ( Round Needle )</t>
  </si>
  <si>
    <t>Nylon 0 size ( Round Needle )</t>
  </si>
  <si>
    <t>Nylon 1 size ( Round Needle )</t>
  </si>
  <si>
    <t>Nylon 00 size ( Cut Needle )</t>
  </si>
  <si>
    <t>Vicryl 1size ( Round Needle )</t>
  </si>
  <si>
    <t>Vicryl 000 size ( Round Needle )</t>
  </si>
  <si>
    <t xml:space="preserve">Salbutamol 4mg tab </t>
  </si>
  <si>
    <t>CHW Medicine (350 HPs)</t>
  </si>
  <si>
    <t>Country</t>
  </si>
  <si>
    <t>Required Documents</t>
  </si>
  <si>
    <t>COPP</t>
  </si>
  <si>
    <t>Quality Control</t>
  </si>
  <si>
    <t>GMP</t>
  </si>
  <si>
    <t xml:space="preserve">MOPH/NMHRARegistration documents </t>
  </si>
  <si>
    <t>Total Price</t>
  </si>
  <si>
    <t>Unit Price</t>
  </si>
  <si>
    <t>Manufacturer Company</t>
  </si>
  <si>
    <t>BPHS Medicines and Medical Supplies (HFs and HPs)</t>
  </si>
  <si>
    <t>Combitic</t>
  </si>
  <si>
    <t>India</t>
  </si>
  <si>
    <t>KIP</t>
  </si>
  <si>
    <t>Afg</t>
  </si>
  <si>
    <t>Radicon</t>
  </si>
  <si>
    <t>RPL</t>
  </si>
  <si>
    <t>Arbro</t>
  </si>
  <si>
    <t xml:space="preserve">Shong dong </t>
  </si>
  <si>
    <t>China</t>
  </si>
  <si>
    <t>Lark</t>
  </si>
  <si>
    <t>Zafa</t>
  </si>
  <si>
    <t>Pak</t>
  </si>
  <si>
    <t>ZMC</t>
  </si>
  <si>
    <t>Shong dong</t>
  </si>
  <si>
    <t>Kabul Aria</t>
  </si>
  <si>
    <t>Hardward</t>
  </si>
  <si>
    <t>Loqman</t>
  </si>
  <si>
    <t>Iran</t>
  </si>
  <si>
    <t>Pliva</t>
  </si>
  <si>
    <t>ISIS</t>
  </si>
  <si>
    <t>Pharma wis</t>
  </si>
  <si>
    <t xml:space="preserve">Ritly </t>
  </si>
  <si>
    <t>Kawsar</t>
  </si>
  <si>
    <t>FDL</t>
  </si>
  <si>
    <t>Sobhan</t>
  </si>
  <si>
    <t>Novertis</t>
  </si>
  <si>
    <t>Sanofi</t>
  </si>
  <si>
    <t>Searal</t>
  </si>
  <si>
    <t>Orient</t>
  </si>
  <si>
    <t xml:space="preserve">Khoshi </t>
  </si>
  <si>
    <t>Abbot</t>
  </si>
  <si>
    <t>Kwality</t>
  </si>
  <si>
    <t>Galen</t>
  </si>
  <si>
    <t>Turkey</t>
  </si>
  <si>
    <t>Bajwa</t>
  </si>
  <si>
    <t>Elite</t>
  </si>
  <si>
    <t>Wyeth</t>
  </si>
  <si>
    <t>Medan</t>
  </si>
  <si>
    <t>Meher</t>
  </si>
  <si>
    <t>Pamir Afghan</t>
  </si>
  <si>
    <t xml:space="preserve">Redly </t>
  </si>
  <si>
    <t>GSK</t>
  </si>
  <si>
    <t>Sesool</t>
  </si>
  <si>
    <t>Sina Daro</t>
  </si>
  <si>
    <t>Minoo</t>
  </si>
  <si>
    <t>Trigon</t>
  </si>
  <si>
    <t>Nerwtech</t>
  </si>
  <si>
    <t>Surgi</t>
  </si>
  <si>
    <t>Lahor</t>
  </si>
  <si>
    <t>Master</t>
  </si>
  <si>
    <t>Top Glove</t>
  </si>
  <si>
    <t>Malesia</t>
  </si>
  <si>
    <t>Hero</t>
  </si>
  <si>
    <t>Fuji</t>
  </si>
  <si>
    <t>Japn</t>
  </si>
  <si>
    <t>Homecare</t>
  </si>
  <si>
    <t>Life max</t>
  </si>
  <si>
    <t>Byer</t>
  </si>
  <si>
    <t>Pfizer</t>
  </si>
  <si>
    <t>Dettol</t>
  </si>
  <si>
    <t>Afghani</t>
  </si>
  <si>
    <t>Abon</t>
  </si>
  <si>
    <t>Bayzim</t>
  </si>
  <si>
    <t>France</t>
  </si>
  <si>
    <t>Elotech</t>
  </si>
  <si>
    <t>Garmany</t>
  </si>
  <si>
    <t>Coper T</t>
  </si>
  <si>
    <t>SB</t>
  </si>
  <si>
    <t>Singapor</t>
  </si>
  <si>
    <t>Digast</t>
  </si>
  <si>
    <t>HEMOCUE</t>
  </si>
  <si>
    <t>Swedish</t>
  </si>
  <si>
    <t>Yes/No</t>
  </si>
  <si>
    <t>Carelife</t>
  </si>
  <si>
    <t>Bilgium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</si>
</sst>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[$AFN]\ * #,##0.00_);_([$AFN]\ * \(#,##0.00\);_([$AFN]\ * &quot;-&quot;??_);_(@_)"/>
    <numFmt numFmtId="165" formatCode="_(* #,##0_);_(* \(#,##0\);_(* &quot;-&quot;??_);_(@_)"/>
    <numFmt numFmtId="166" formatCode="[$-409]d\-mmm\-yy;@"/>
  </numFmts>
  <fonts count="37"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u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8"/>
      <name val="Times New Roman"/>
      <family val="1"/>
    </font>
    <font>
      <b/>
      <sz val="1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6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/>
    <xf numFmtId="0" fontId="1" fillId="0" borderId="0"/>
    <xf numFmtId="43" fontId="28" fillId="0" borderId="0" applyFont="0" applyFill="0" applyBorder="0" applyAlignment="0" applyProtection="0"/>
  </cellStyleXfs>
  <cellXfs count="68">
    <xf numFmtId="0" fontId="0" fillId="0" borderId="0" xfId="0"/>
    <xf numFmtId="0" fontId="24" fillId="0" borderId="0" xfId="0" applyFont="1"/>
    <xf numFmtId="0" fontId="24" fillId="0" borderId="0" xfId="0" applyFont="1" applyAlignment="1">
      <alignment vertical="center"/>
    </xf>
    <xf numFmtId="0" fontId="21" fillId="20" borderId="12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27" fillId="2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0" fontId="27" fillId="2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2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20" borderId="12" xfId="0" applyFont="1" applyFill="1" applyBorder="1" applyAlignment="1">
      <alignment vertical="center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wrapText="1"/>
    </xf>
    <xf numFmtId="0" fontId="16" fillId="23" borderId="13" xfId="0" applyNumberFormat="1" applyFont="1" applyFill="1" applyBorder="1" applyAlignment="1" applyProtection="1">
      <alignment horizontal="left" vertical="center" wrapText="1"/>
    </xf>
    <xf numFmtId="0" fontId="16" fillId="20" borderId="13" xfId="44" applyFont="1" applyFill="1" applyBorder="1" applyAlignment="1">
      <alignment horizontal="center" vertical="center"/>
    </xf>
    <xf numFmtId="0" fontId="16" fillId="20" borderId="12" xfId="0" applyFont="1" applyFill="1" applyBorder="1" applyAlignment="1" applyProtection="1">
      <alignment horizontal="center" vertical="center"/>
      <protection locked="0"/>
    </xf>
    <xf numFmtId="0" fontId="16" fillId="20" borderId="13" xfId="44" applyFont="1" applyFill="1" applyBorder="1" applyAlignment="1">
      <alignment horizontal="center" vertical="center" wrapText="1"/>
    </xf>
    <xf numFmtId="0" fontId="16" fillId="20" borderId="12" xfId="0" applyFont="1" applyFill="1" applyBorder="1" applyAlignment="1" applyProtection="1">
      <alignment horizontal="center" vertical="center" wrapText="1"/>
      <protection locked="0"/>
    </xf>
    <xf numFmtId="0" fontId="16" fillId="20" borderId="15" xfId="44" applyFont="1" applyFill="1" applyBorder="1" applyAlignment="1">
      <alignment horizontal="center" vertical="center"/>
    </xf>
    <xf numFmtId="0" fontId="16" fillId="20" borderId="14" xfId="0" applyFont="1" applyFill="1" applyBorder="1" applyAlignment="1" applyProtection="1">
      <alignment horizontal="center" vertical="center"/>
      <protection locked="0"/>
    </xf>
    <xf numFmtId="0" fontId="16" fillId="20" borderId="13" xfId="0" applyFont="1" applyFill="1" applyBorder="1" applyAlignment="1" applyProtection="1">
      <alignment horizontal="center" vertical="center"/>
      <protection locked="0"/>
    </xf>
    <xf numFmtId="0" fontId="21" fillId="20" borderId="13" xfId="44" applyFont="1" applyFill="1" applyBorder="1" applyAlignment="1">
      <alignment horizontal="center" vertical="center"/>
    </xf>
    <xf numFmtId="0" fontId="21" fillId="20" borderId="13" xfId="44" applyFont="1" applyFill="1" applyBorder="1" applyAlignment="1">
      <alignment horizontal="center" vertical="center" wrapText="1"/>
    </xf>
    <xf numFmtId="165" fontId="33" fillId="21" borderId="12" xfId="0" applyNumberFormat="1" applyFont="1" applyFill="1" applyBorder="1" applyAlignment="1" applyProtection="1">
      <alignment vertical="center"/>
      <protection locked="0"/>
    </xf>
    <xf numFmtId="0" fontId="31" fillId="0" borderId="12" xfId="0" applyFont="1" applyBorder="1" applyAlignment="1">
      <alignment horizontal="center" vertical="center"/>
    </xf>
    <xf numFmtId="43" fontId="21" fillId="20" borderId="12" xfId="0" applyNumberFormat="1" applyFont="1" applyFill="1" applyBorder="1" applyAlignment="1" applyProtection="1">
      <alignment vertical="center"/>
      <protection locked="0"/>
    </xf>
    <xf numFmtId="164" fontId="22" fillId="21" borderId="12" xfId="0" applyNumberFormat="1" applyFont="1" applyFill="1" applyBorder="1" applyAlignment="1" applyProtection="1">
      <alignment vertical="center"/>
      <protection locked="0"/>
    </xf>
    <xf numFmtId="0" fontId="21" fillId="20" borderId="13" xfId="0" applyFont="1" applyFill="1" applyBorder="1" applyAlignment="1" applyProtection="1">
      <alignment horizontal="center" vertical="center"/>
      <protection locked="0"/>
    </xf>
    <xf numFmtId="165" fontId="21" fillId="20" borderId="18" xfId="0" applyNumberFormat="1" applyFont="1" applyFill="1" applyBorder="1" applyAlignment="1" applyProtection="1">
      <alignment horizontal="center" vertical="center"/>
      <protection locked="0"/>
    </xf>
    <xf numFmtId="0" fontId="21" fillId="20" borderId="14" xfId="0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16" fillId="20" borderId="13" xfId="0" applyNumberFormat="1" applyFont="1" applyFill="1" applyBorder="1" applyAlignment="1" applyProtection="1">
      <alignment horizontal="left" vertical="center" wrapText="1"/>
    </xf>
    <xf numFmtId="0" fontId="16" fillId="20" borderId="15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Border="1" applyAlignment="1">
      <alignment horizontal="center" vertical="center"/>
    </xf>
    <xf numFmtId="0" fontId="34" fillId="20" borderId="13" xfId="44" applyFont="1" applyFill="1" applyBorder="1" applyAlignment="1">
      <alignment horizontal="left" vertical="center"/>
    </xf>
    <xf numFmtId="0" fontId="34" fillId="20" borderId="13" xfId="44" applyFont="1" applyFill="1" applyBorder="1" applyAlignment="1">
      <alignment horizontal="center" vertical="center"/>
    </xf>
    <xf numFmtId="166" fontId="34" fillId="20" borderId="12" xfId="44" applyNumberFormat="1" applyFont="1" applyFill="1" applyBorder="1" applyAlignment="1">
      <alignment horizontal="center" vertical="center"/>
    </xf>
    <xf numFmtId="166" fontId="21" fillId="20" borderId="12" xfId="44" applyNumberFormat="1" applyFont="1" applyFill="1" applyBorder="1" applyAlignment="1">
      <alignment horizontal="center" vertical="center"/>
    </xf>
    <xf numFmtId="0" fontId="21" fillId="20" borderId="12" xfId="44" applyFont="1" applyFill="1" applyBorder="1" applyAlignment="1">
      <alignment horizontal="center" vertical="center"/>
    </xf>
    <xf numFmtId="0" fontId="21" fillId="23" borderId="13" xfId="0" applyNumberFormat="1" applyFont="1" applyFill="1" applyBorder="1" applyAlignment="1" applyProtection="1">
      <alignment horizontal="left" vertical="center"/>
    </xf>
    <xf numFmtId="0" fontId="35" fillId="0" borderId="12" xfId="0" applyFont="1" applyBorder="1" applyAlignment="1">
      <alignment horizontal="center" vertical="center"/>
    </xf>
    <xf numFmtId="0" fontId="21" fillId="23" borderId="15" xfId="0" applyNumberFormat="1" applyFont="1" applyFill="1" applyBorder="1" applyAlignment="1" applyProtection="1">
      <alignment horizontal="left" vertical="center"/>
    </xf>
    <xf numFmtId="0" fontId="21" fillId="20" borderId="15" xfId="44" applyFont="1" applyFill="1" applyBorder="1" applyAlignment="1">
      <alignment horizontal="center" vertical="center"/>
    </xf>
    <xf numFmtId="0" fontId="21" fillId="20" borderId="16" xfId="0" applyFont="1" applyFill="1" applyBorder="1" applyAlignment="1" applyProtection="1">
      <alignment horizontal="center" vertical="center"/>
      <protection locked="0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14" fontId="22" fillId="0" borderId="0" xfId="0" applyNumberFormat="1" applyFont="1" applyBorder="1" applyAlignment="1" applyProtection="1">
      <alignment horizontal="center" vertical="center"/>
      <protection locked="0"/>
    </xf>
    <xf numFmtId="0" fontId="26" fillId="21" borderId="10" xfId="0" applyFont="1" applyFill="1" applyBorder="1" applyAlignment="1" applyProtection="1">
      <alignment horizontal="center" vertical="center"/>
      <protection locked="0"/>
    </xf>
    <xf numFmtId="0" fontId="26" fillId="21" borderId="11" xfId="0" applyFont="1" applyFill="1" applyBorder="1" applyAlignment="1" applyProtection="1">
      <alignment horizontal="center" vertical="center"/>
      <protection locked="0"/>
    </xf>
    <xf numFmtId="0" fontId="26" fillId="21" borderId="17" xfId="0" applyFont="1" applyFill="1" applyBorder="1" applyAlignment="1" applyProtection="1">
      <alignment horizontal="center" vertical="center"/>
      <protection locked="0"/>
    </xf>
    <xf numFmtId="0" fontId="32" fillId="24" borderId="12" xfId="0" applyFont="1" applyFill="1" applyBorder="1" applyAlignment="1" applyProtection="1">
      <alignment horizontal="center" vertical="center"/>
      <protection locked="0"/>
    </xf>
    <xf numFmtId="0" fontId="30" fillId="22" borderId="12" xfId="0" applyFont="1" applyFill="1" applyBorder="1" applyAlignment="1">
      <alignment horizontal="center" vertical="center"/>
    </xf>
    <xf numFmtId="0" fontId="25" fillId="25" borderId="21" xfId="0" applyFont="1" applyFill="1" applyBorder="1" applyAlignment="1" applyProtection="1">
      <alignment horizontal="center" vertical="center"/>
      <protection locked="0"/>
    </xf>
    <xf numFmtId="0" fontId="25" fillId="25" borderId="14" xfId="0" applyFont="1" applyFill="1" applyBorder="1" applyAlignment="1" applyProtection="1">
      <alignment horizontal="center" vertical="center"/>
      <protection locked="0"/>
    </xf>
    <xf numFmtId="0" fontId="25" fillId="25" borderId="14" xfId="0" applyFont="1" applyFill="1" applyBorder="1" applyAlignment="1" applyProtection="1">
      <alignment horizontal="center" vertical="center" wrapText="1"/>
      <protection locked="0"/>
    </xf>
    <xf numFmtId="0" fontId="25" fillId="25" borderId="12" xfId="0" applyFont="1" applyFill="1" applyBorder="1" applyAlignment="1" applyProtection="1">
      <alignment horizontal="center" vertical="center" wrapText="1"/>
      <protection locked="0"/>
    </xf>
    <xf numFmtId="0" fontId="25" fillId="25" borderId="16" xfId="0" applyFont="1" applyFill="1" applyBorder="1" applyAlignment="1" applyProtection="1">
      <alignment horizontal="center" vertical="center"/>
      <protection locked="0"/>
    </xf>
    <xf numFmtId="0" fontId="25" fillId="25" borderId="19" xfId="0" applyFont="1" applyFill="1" applyBorder="1" applyAlignment="1" applyProtection="1">
      <alignment horizontal="center" vertical="center"/>
      <protection locked="0"/>
    </xf>
    <xf numFmtId="0" fontId="25" fillId="25" borderId="15" xfId="0" applyFont="1" applyFill="1" applyBorder="1" applyAlignment="1" applyProtection="1">
      <alignment horizontal="center" vertical="center"/>
      <protection locked="0"/>
    </xf>
    <xf numFmtId="0" fontId="25" fillId="25" borderId="15" xfId="0" applyFont="1" applyFill="1" applyBorder="1" applyAlignment="1" applyProtection="1">
      <alignment horizontal="center" vertical="center" wrapText="1"/>
      <protection locked="0"/>
    </xf>
    <xf numFmtId="0" fontId="25" fillId="25" borderId="12" xfId="0" applyFont="1" applyFill="1" applyBorder="1" applyAlignment="1" applyProtection="1">
      <alignment horizontal="center" vertical="center" wrapText="1"/>
      <protection locked="0"/>
    </xf>
    <xf numFmtId="0" fontId="25" fillId="25" borderId="20" xfId="0" applyFont="1" applyFill="1" applyBorder="1" applyAlignment="1" applyProtection="1">
      <alignment horizontal="center" vertical="center"/>
      <protection locked="0"/>
    </xf>
    <xf numFmtId="0" fontId="25" fillId="25" borderId="13" xfId="0" applyFont="1" applyFill="1" applyBorder="1" applyAlignment="1" applyProtection="1">
      <alignment horizontal="center" vertical="center" wrapText="1"/>
      <protection locked="0"/>
    </xf>
    <xf numFmtId="0" fontId="25" fillId="25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3" xfId="46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/>
    <cellStyle name="Normal 9" xfId="45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27"/>
  <sheetViews>
    <sheetView showGridLines="0" tabSelected="1" zoomScale="130" zoomScaleNormal="130" zoomScaleSheetLayoutView="90" workbookViewId="0">
      <selection activeCell="B10" sqref="B10"/>
    </sheetView>
  </sheetViews>
  <sheetFormatPr defaultColWidth="9" defaultRowHeight="15"/>
  <cols>
    <col min="1" max="1" width="5.5" style="5" customWidth="1"/>
    <col min="2" max="2" width="50.125" style="5" customWidth="1"/>
    <col min="3" max="3" width="6" style="5" customWidth="1"/>
    <col min="4" max="4" width="7.75" style="5" customWidth="1"/>
    <col min="5" max="5" width="11.25" style="5" customWidth="1"/>
    <col min="6" max="6" width="7.75" style="5" customWidth="1"/>
    <col min="7" max="7" width="7" style="5" customWidth="1"/>
    <col min="8" max="8" width="6.75" style="5" customWidth="1"/>
    <col min="9" max="9" width="8" style="5" customWidth="1"/>
    <col min="10" max="10" width="13" style="5" customWidth="1"/>
    <col min="11" max="11" width="10.25" style="5" customWidth="1"/>
    <col min="12" max="12" width="11.25" style="5" customWidth="1"/>
    <col min="13" max="13" width="12.25" style="5" customWidth="1"/>
    <col min="14" max="16384" width="9" style="1"/>
  </cols>
  <sheetData>
    <row r="1" spans="1:13" ht="36" customHeight="1">
      <c r="A1" s="50" t="s">
        <v>270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.75" customHeight="1">
      <c r="A2" s="56" t="s">
        <v>3</v>
      </c>
      <c r="B2" s="57" t="s">
        <v>0</v>
      </c>
      <c r="C2" s="57" t="s">
        <v>5</v>
      </c>
      <c r="D2" s="57" t="s">
        <v>2</v>
      </c>
      <c r="E2" s="58" t="s">
        <v>269</v>
      </c>
      <c r="F2" s="57" t="s">
        <v>261</v>
      </c>
      <c r="G2" s="59" t="s">
        <v>262</v>
      </c>
      <c r="H2" s="59"/>
      <c r="I2" s="59"/>
      <c r="J2" s="59"/>
      <c r="K2" s="57" t="s">
        <v>268</v>
      </c>
      <c r="L2" s="58" t="s">
        <v>267</v>
      </c>
      <c r="M2" s="60" t="s">
        <v>4</v>
      </c>
    </row>
    <row r="3" spans="1:13" ht="44.25" customHeight="1">
      <c r="A3" s="61"/>
      <c r="B3" s="62"/>
      <c r="C3" s="62"/>
      <c r="D3" s="62"/>
      <c r="E3" s="63"/>
      <c r="F3" s="62"/>
      <c r="G3" s="64" t="s">
        <v>265</v>
      </c>
      <c r="H3" s="64" t="s">
        <v>263</v>
      </c>
      <c r="I3" s="64" t="s">
        <v>264</v>
      </c>
      <c r="J3" s="64" t="s">
        <v>266</v>
      </c>
      <c r="K3" s="62"/>
      <c r="L3" s="63"/>
      <c r="M3" s="65"/>
    </row>
    <row r="4" spans="1:13" ht="36" customHeight="1">
      <c r="A4" s="61"/>
      <c r="B4" s="62"/>
      <c r="C4" s="62"/>
      <c r="D4" s="62"/>
      <c r="E4" s="66"/>
      <c r="F4" s="62"/>
      <c r="G4" s="67" t="s">
        <v>343</v>
      </c>
      <c r="H4" s="67" t="s">
        <v>343</v>
      </c>
      <c r="I4" s="67" t="s">
        <v>343</v>
      </c>
      <c r="J4" s="67" t="s">
        <v>343</v>
      </c>
      <c r="K4" s="62"/>
      <c r="L4" s="63"/>
      <c r="M4" s="65"/>
    </row>
    <row r="5" spans="1:13" ht="20.25" customHeight="1">
      <c r="A5" s="29">
        <v>1</v>
      </c>
      <c r="B5" s="15" t="s">
        <v>32</v>
      </c>
      <c r="C5" s="16" t="s">
        <v>13</v>
      </c>
      <c r="D5" s="22">
        <v>30000</v>
      </c>
      <c r="E5" s="36" t="s">
        <v>271</v>
      </c>
      <c r="F5" s="22" t="s">
        <v>272</v>
      </c>
      <c r="G5" s="22"/>
      <c r="H5" s="22"/>
      <c r="I5" s="22"/>
      <c r="J5" s="22"/>
      <c r="K5" s="10"/>
      <c r="L5" s="30">
        <f>D5*K5</f>
        <v>0</v>
      </c>
      <c r="M5" s="47"/>
    </row>
    <row r="6" spans="1:13" ht="28.5" customHeight="1">
      <c r="A6" s="3">
        <v>2</v>
      </c>
      <c r="B6" s="15" t="s">
        <v>235</v>
      </c>
      <c r="C6" s="16" t="s">
        <v>14</v>
      </c>
      <c r="D6" s="17">
        <v>150</v>
      </c>
      <c r="E6" s="17" t="s">
        <v>302</v>
      </c>
      <c r="F6" s="17" t="s">
        <v>272</v>
      </c>
      <c r="G6" s="17"/>
      <c r="H6" s="17"/>
      <c r="I6" s="17"/>
      <c r="J6" s="17"/>
      <c r="K6" s="6"/>
      <c r="L6" s="30">
        <f t="shared" ref="L6:L69" si="0">D6*K6</f>
        <v>0</v>
      </c>
      <c r="M6" s="48"/>
    </row>
    <row r="7" spans="1:13" s="14" customFormat="1" ht="24.75" customHeight="1">
      <c r="A7" s="29">
        <v>3</v>
      </c>
      <c r="B7" s="15" t="s">
        <v>33</v>
      </c>
      <c r="C7" s="18" t="s">
        <v>117</v>
      </c>
      <c r="D7" s="19">
        <v>2000</v>
      </c>
      <c r="E7" s="19" t="s">
        <v>273</v>
      </c>
      <c r="F7" s="19" t="s">
        <v>274</v>
      </c>
      <c r="G7" s="19"/>
      <c r="H7" s="19"/>
      <c r="I7" s="19"/>
      <c r="J7" s="19"/>
      <c r="K7" s="6"/>
      <c r="L7" s="30">
        <f t="shared" si="0"/>
        <v>0</v>
      </c>
      <c r="M7" s="49"/>
    </row>
    <row r="8" spans="1:13" ht="20.25" customHeight="1">
      <c r="A8" s="3">
        <v>4</v>
      </c>
      <c r="B8" s="15" t="s">
        <v>34</v>
      </c>
      <c r="C8" s="16" t="s">
        <v>13</v>
      </c>
      <c r="D8" s="17">
        <v>10000</v>
      </c>
      <c r="E8" s="17" t="s">
        <v>276</v>
      </c>
      <c r="F8" s="17" t="s">
        <v>272</v>
      </c>
      <c r="G8" s="17"/>
      <c r="H8" s="17"/>
      <c r="I8" s="17"/>
      <c r="J8" s="17"/>
      <c r="K8" s="6"/>
      <c r="L8" s="30">
        <f t="shared" si="0"/>
        <v>0</v>
      </c>
      <c r="M8" s="48"/>
    </row>
    <row r="9" spans="1:13" ht="20.25" customHeight="1">
      <c r="A9" s="29">
        <v>5</v>
      </c>
      <c r="B9" s="15" t="s">
        <v>35</v>
      </c>
      <c r="C9" s="16" t="s">
        <v>13</v>
      </c>
      <c r="D9" s="17">
        <v>12000</v>
      </c>
      <c r="E9" s="17" t="s">
        <v>277</v>
      </c>
      <c r="F9" s="17" t="s">
        <v>272</v>
      </c>
      <c r="G9" s="17"/>
      <c r="H9" s="17"/>
      <c r="I9" s="17"/>
      <c r="J9" s="17"/>
      <c r="K9" s="6"/>
      <c r="L9" s="30">
        <f t="shared" si="0"/>
        <v>0</v>
      </c>
      <c r="M9" s="48"/>
    </row>
    <row r="10" spans="1:13" ht="20.25" customHeight="1">
      <c r="A10" s="3">
        <v>6</v>
      </c>
      <c r="B10" s="15" t="s">
        <v>36</v>
      </c>
      <c r="C10" s="16" t="s">
        <v>14</v>
      </c>
      <c r="D10" s="17">
        <v>150</v>
      </c>
      <c r="E10" s="36" t="s">
        <v>278</v>
      </c>
      <c r="F10" s="17" t="s">
        <v>279</v>
      </c>
      <c r="G10" s="17"/>
      <c r="H10" s="17"/>
      <c r="I10" s="17"/>
      <c r="J10" s="17"/>
      <c r="K10" s="6"/>
      <c r="L10" s="30">
        <f t="shared" si="0"/>
        <v>0</v>
      </c>
      <c r="M10" s="48"/>
    </row>
    <row r="11" spans="1:13" ht="20.25" customHeight="1">
      <c r="A11" s="29">
        <v>7</v>
      </c>
      <c r="B11" s="15" t="s">
        <v>37</v>
      </c>
      <c r="C11" s="16" t="s">
        <v>117</v>
      </c>
      <c r="D11" s="17">
        <v>10000</v>
      </c>
      <c r="E11" s="17" t="s">
        <v>276</v>
      </c>
      <c r="F11" s="17" t="s">
        <v>272</v>
      </c>
      <c r="G11" s="17"/>
      <c r="H11" s="17"/>
      <c r="I11" s="17"/>
      <c r="J11" s="17"/>
      <c r="K11" s="6"/>
      <c r="L11" s="30">
        <f t="shared" si="0"/>
        <v>0</v>
      </c>
      <c r="M11" s="48"/>
    </row>
    <row r="12" spans="1:13" ht="20.25" customHeight="1">
      <c r="A12" s="3">
        <v>8</v>
      </c>
      <c r="B12" s="15" t="s">
        <v>38</v>
      </c>
      <c r="C12" s="16" t="s">
        <v>16</v>
      </c>
      <c r="D12" s="17">
        <v>350000</v>
      </c>
      <c r="E12" s="17" t="s">
        <v>280</v>
      </c>
      <c r="F12" s="17" t="s">
        <v>272</v>
      </c>
      <c r="G12" s="17"/>
      <c r="H12" s="17"/>
      <c r="I12" s="17"/>
      <c r="J12" s="17"/>
      <c r="K12" s="6"/>
      <c r="L12" s="30">
        <f t="shared" si="0"/>
        <v>0</v>
      </c>
      <c r="M12" s="48"/>
    </row>
    <row r="13" spans="1:13" ht="20.25" customHeight="1">
      <c r="A13" s="29">
        <v>9</v>
      </c>
      <c r="B13" s="15" t="s">
        <v>39</v>
      </c>
      <c r="C13" s="16" t="s">
        <v>17</v>
      </c>
      <c r="D13" s="17">
        <v>7000</v>
      </c>
      <c r="E13" s="17" t="s">
        <v>281</v>
      </c>
      <c r="F13" s="17" t="s">
        <v>282</v>
      </c>
      <c r="G13" s="17"/>
      <c r="H13" s="17"/>
      <c r="I13" s="17"/>
      <c r="J13" s="17"/>
      <c r="K13" s="6"/>
      <c r="L13" s="30">
        <f t="shared" si="0"/>
        <v>0</v>
      </c>
      <c r="M13" s="48"/>
    </row>
    <row r="14" spans="1:13" ht="20.25" customHeight="1">
      <c r="A14" s="3">
        <v>10</v>
      </c>
      <c r="B14" s="15" t="s">
        <v>40</v>
      </c>
      <c r="C14" s="16" t="s">
        <v>17</v>
      </c>
      <c r="D14" s="17">
        <v>6500</v>
      </c>
      <c r="E14" s="17" t="s">
        <v>281</v>
      </c>
      <c r="F14" s="17" t="s">
        <v>282</v>
      </c>
      <c r="G14" s="17"/>
      <c r="H14" s="17"/>
      <c r="I14" s="17"/>
      <c r="J14" s="17"/>
      <c r="K14" s="6"/>
      <c r="L14" s="30">
        <f t="shared" si="0"/>
        <v>0</v>
      </c>
      <c r="M14" s="48"/>
    </row>
    <row r="15" spans="1:13" ht="20.25" customHeight="1">
      <c r="A15" s="29">
        <v>11</v>
      </c>
      <c r="B15" s="15" t="s">
        <v>41</v>
      </c>
      <c r="C15" s="16" t="s">
        <v>14</v>
      </c>
      <c r="D15" s="17">
        <v>30</v>
      </c>
      <c r="E15" s="17" t="s">
        <v>283</v>
      </c>
      <c r="F15" s="17" t="s">
        <v>279</v>
      </c>
      <c r="G15" s="17"/>
      <c r="H15" s="17"/>
      <c r="I15" s="17"/>
      <c r="J15" s="17"/>
      <c r="K15" s="6"/>
      <c r="L15" s="30">
        <f t="shared" si="0"/>
        <v>0</v>
      </c>
      <c r="M15" s="48"/>
    </row>
    <row r="16" spans="1:13" ht="20.25" customHeight="1">
      <c r="A16" s="3">
        <v>12</v>
      </c>
      <c r="B16" s="15" t="s">
        <v>42</v>
      </c>
      <c r="C16" s="16" t="s">
        <v>13</v>
      </c>
      <c r="D16" s="17">
        <v>10000</v>
      </c>
      <c r="E16" s="17" t="s">
        <v>276</v>
      </c>
      <c r="F16" s="17" t="s">
        <v>272</v>
      </c>
      <c r="G16" s="17"/>
      <c r="H16" s="17"/>
      <c r="I16" s="17"/>
      <c r="J16" s="17"/>
      <c r="K16" s="6"/>
      <c r="L16" s="30">
        <f t="shared" si="0"/>
        <v>0</v>
      </c>
      <c r="M16" s="48"/>
    </row>
    <row r="17" spans="1:13" ht="20.25" customHeight="1">
      <c r="A17" s="29">
        <v>13</v>
      </c>
      <c r="B17" s="15" t="s">
        <v>43</v>
      </c>
      <c r="C17" s="16" t="s">
        <v>13</v>
      </c>
      <c r="D17" s="17">
        <v>10000</v>
      </c>
      <c r="E17" s="17" t="s">
        <v>276</v>
      </c>
      <c r="F17" s="17" t="s">
        <v>272</v>
      </c>
      <c r="G17" s="17"/>
      <c r="H17" s="17"/>
      <c r="I17" s="17"/>
      <c r="J17" s="17"/>
      <c r="K17" s="6"/>
      <c r="L17" s="30">
        <f t="shared" si="0"/>
        <v>0</v>
      </c>
      <c r="M17" s="48"/>
    </row>
    <row r="18" spans="1:13" ht="20.25" customHeight="1">
      <c r="A18" s="3">
        <v>14</v>
      </c>
      <c r="B18" s="15" t="s">
        <v>44</v>
      </c>
      <c r="C18" s="16" t="s">
        <v>14</v>
      </c>
      <c r="D18" s="17">
        <v>100</v>
      </c>
      <c r="E18" s="17" t="s">
        <v>283</v>
      </c>
      <c r="F18" s="17" t="s">
        <v>279</v>
      </c>
      <c r="G18" s="17"/>
      <c r="H18" s="17"/>
      <c r="I18" s="17"/>
      <c r="J18" s="17"/>
      <c r="K18" s="6"/>
      <c r="L18" s="30">
        <f t="shared" si="0"/>
        <v>0</v>
      </c>
      <c r="M18" s="48"/>
    </row>
    <row r="19" spans="1:13" ht="20.25" customHeight="1">
      <c r="A19" s="29">
        <v>15</v>
      </c>
      <c r="B19" s="15" t="s">
        <v>45</v>
      </c>
      <c r="C19" s="16" t="s">
        <v>17</v>
      </c>
      <c r="D19" s="17">
        <v>500</v>
      </c>
      <c r="E19" s="36" t="s">
        <v>284</v>
      </c>
      <c r="F19" s="17" t="s">
        <v>279</v>
      </c>
      <c r="G19" s="17"/>
      <c r="H19" s="17"/>
      <c r="I19" s="17"/>
      <c r="J19" s="17"/>
      <c r="K19" s="6"/>
      <c r="L19" s="30">
        <f t="shared" si="0"/>
        <v>0</v>
      </c>
      <c r="M19" s="48"/>
    </row>
    <row r="20" spans="1:13" ht="20.25" customHeight="1">
      <c r="A20" s="3">
        <v>16</v>
      </c>
      <c r="B20" s="15" t="s">
        <v>46</v>
      </c>
      <c r="C20" s="16" t="s">
        <v>17</v>
      </c>
      <c r="D20" s="17">
        <v>500</v>
      </c>
      <c r="E20" s="36" t="s">
        <v>284</v>
      </c>
      <c r="F20" s="17" t="s">
        <v>279</v>
      </c>
      <c r="G20" s="17"/>
      <c r="H20" s="17"/>
      <c r="I20" s="17"/>
      <c r="J20" s="17"/>
      <c r="K20" s="6"/>
      <c r="L20" s="30">
        <f t="shared" si="0"/>
        <v>0</v>
      </c>
      <c r="M20" s="48"/>
    </row>
    <row r="21" spans="1:13" ht="20.25" customHeight="1">
      <c r="A21" s="29">
        <v>17</v>
      </c>
      <c r="B21" s="15" t="s">
        <v>47</v>
      </c>
      <c r="C21" s="16" t="s">
        <v>118</v>
      </c>
      <c r="D21" s="17">
        <v>750</v>
      </c>
      <c r="E21" s="17" t="s">
        <v>276</v>
      </c>
      <c r="F21" s="17" t="s">
        <v>272</v>
      </c>
      <c r="G21" s="17"/>
      <c r="H21" s="17"/>
      <c r="I21" s="17"/>
      <c r="J21" s="17"/>
      <c r="K21" s="6"/>
      <c r="L21" s="30">
        <f t="shared" si="0"/>
        <v>0</v>
      </c>
      <c r="M21" s="48"/>
    </row>
    <row r="22" spans="1:13" ht="20.25" customHeight="1">
      <c r="A22" s="3">
        <v>18</v>
      </c>
      <c r="B22" s="15" t="s">
        <v>48</v>
      </c>
      <c r="C22" s="16" t="s">
        <v>18</v>
      </c>
      <c r="D22" s="17">
        <v>900</v>
      </c>
      <c r="E22" s="17" t="s">
        <v>285</v>
      </c>
      <c r="F22" s="17" t="s">
        <v>274</v>
      </c>
      <c r="G22" s="17"/>
      <c r="H22" s="17"/>
      <c r="I22" s="17"/>
      <c r="J22" s="17"/>
      <c r="K22" s="6"/>
      <c r="L22" s="30">
        <f t="shared" si="0"/>
        <v>0</v>
      </c>
      <c r="M22" s="48"/>
    </row>
    <row r="23" spans="1:13" ht="20.25" customHeight="1">
      <c r="A23" s="29">
        <v>19</v>
      </c>
      <c r="B23" s="15" t="s">
        <v>6</v>
      </c>
      <c r="C23" s="16" t="s">
        <v>17</v>
      </c>
      <c r="D23" s="17">
        <v>100</v>
      </c>
      <c r="E23" s="17" t="s">
        <v>286</v>
      </c>
      <c r="F23" s="17" t="s">
        <v>282</v>
      </c>
      <c r="G23" s="17"/>
      <c r="H23" s="17"/>
      <c r="I23" s="17"/>
      <c r="J23" s="17"/>
      <c r="K23" s="6"/>
      <c r="L23" s="30">
        <f t="shared" si="0"/>
        <v>0</v>
      </c>
      <c r="M23" s="48"/>
    </row>
    <row r="24" spans="1:13" ht="20.25" customHeight="1">
      <c r="A24" s="3">
        <v>20</v>
      </c>
      <c r="B24" s="15" t="s">
        <v>49</v>
      </c>
      <c r="C24" s="16" t="s">
        <v>13</v>
      </c>
      <c r="D24" s="17">
        <v>7000</v>
      </c>
      <c r="E24" s="17" t="s">
        <v>287</v>
      </c>
      <c r="F24" s="17" t="s">
        <v>288</v>
      </c>
      <c r="G24" s="17"/>
      <c r="H24" s="17"/>
      <c r="I24" s="17"/>
      <c r="J24" s="17"/>
      <c r="K24" s="6"/>
      <c r="L24" s="30">
        <f t="shared" si="0"/>
        <v>0</v>
      </c>
      <c r="M24" s="48"/>
    </row>
    <row r="25" spans="1:13" ht="20.25" customHeight="1">
      <c r="A25" s="29">
        <v>21</v>
      </c>
      <c r="B25" s="15" t="s">
        <v>50</v>
      </c>
      <c r="C25" s="16" t="s">
        <v>17</v>
      </c>
      <c r="D25" s="17">
        <v>5000</v>
      </c>
      <c r="E25" s="17" t="s">
        <v>275</v>
      </c>
      <c r="F25" s="17" t="s">
        <v>272</v>
      </c>
      <c r="G25" s="17"/>
      <c r="H25" s="17"/>
      <c r="I25" s="17"/>
      <c r="J25" s="17"/>
      <c r="K25" s="6"/>
      <c r="L25" s="30">
        <f t="shared" si="0"/>
        <v>0</v>
      </c>
      <c r="M25" s="48"/>
    </row>
    <row r="26" spans="1:13" ht="20.25" customHeight="1">
      <c r="A26" s="3">
        <v>22</v>
      </c>
      <c r="B26" s="15" t="s">
        <v>51</v>
      </c>
      <c r="C26" s="16" t="s">
        <v>119</v>
      </c>
      <c r="D26" s="17">
        <v>180</v>
      </c>
      <c r="E26" s="36" t="s">
        <v>291</v>
      </c>
      <c r="F26" s="17" t="s">
        <v>282</v>
      </c>
      <c r="G26" s="17"/>
      <c r="H26" s="17"/>
      <c r="I26" s="17"/>
      <c r="J26" s="17"/>
      <c r="K26" s="6"/>
      <c r="L26" s="30">
        <f t="shared" si="0"/>
        <v>0</v>
      </c>
      <c r="M26" s="48"/>
    </row>
    <row r="27" spans="1:13" ht="20.25" customHeight="1">
      <c r="A27" s="29">
        <v>23</v>
      </c>
      <c r="B27" s="15" t="s">
        <v>52</v>
      </c>
      <c r="C27" s="16" t="s">
        <v>19</v>
      </c>
      <c r="D27" s="17">
        <v>150</v>
      </c>
      <c r="E27" s="17" t="s">
        <v>273</v>
      </c>
      <c r="F27" s="17" t="s">
        <v>274</v>
      </c>
      <c r="G27" s="17"/>
      <c r="H27" s="17"/>
      <c r="I27" s="17"/>
      <c r="J27" s="17"/>
      <c r="K27" s="6"/>
      <c r="L27" s="30">
        <f t="shared" si="0"/>
        <v>0</v>
      </c>
      <c r="M27" s="48"/>
    </row>
    <row r="28" spans="1:13" ht="20.25" customHeight="1">
      <c r="A28" s="3">
        <v>24</v>
      </c>
      <c r="B28" s="15" t="s">
        <v>53</v>
      </c>
      <c r="C28" s="16" t="s">
        <v>117</v>
      </c>
      <c r="D28" s="17">
        <v>1000</v>
      </c>
      <c r="E28" s="17" t="s">
        <v>277</v>
      </c>
      <c r="F28" s="17" t="s">
        <v>272</v>
      </c>
      <c r="G28" s="17"/>
      <c r="H28" s="17"/>
      <c r="I28" s="17"/>
      <c r="J28" s="17"/>
      <c r="K28" s="6"/>
      <c r="L28" s="30">
        <f t="shared" si="0"/>
        <v>0</v>
      </c>
      <c r="M28" s="48"/>
    </row>
    <row r="29" spans="1:13" ht="20.25" customHeight="1">
      <c r="A29" s="29">
        <v>25</v>
      </c>
      <c r="B29" s="15" t="s">
        <v>54</v>
      </c>
      <c r="C29" s="16" t="s">
        <v>17</v>
      </c>
      <c r="D29" s="17">
        <v>100</v>
      </c>
      <c r="E29" s="17" t="s">
        <v>276</v>
      </c>
      <c r="F29" s="17" t="s">
        <v>272</v>
      </c>
      <c r="G29" s="17"/>
      <c r="H29" s="17"/>
      <c r="I29" s="17"/>
      <c r="J29" s="17"/>
      <c r="K29" s="6"/>
      <c r="L29" s="30">
        <f t="shared" si="0"/>
        <v>0</v>
      </c>
      <c r="M29" s="48"/>
    </row>
    <row r="30" spans="1:13" ht="20.25" customHeight="1">
      <c r="A30" s="3">
        <v>26</v>
      </c>
      <c r="B30" s="15" t="s">
        <v>55</v>
      </c>
      <c r="C30" s="16" t="s">
        <v>15</v>
      </c>
      <c r="D30" s="17">
        <v>50</v>
      </c>
      <c r="E30" s="17" t="s">
        <v>276</v>
      </c>
      <c r="F30" s="17" t="s">
        <v>272</v>
      </c>
      <c r="G30" s="17"/>
      <c r="H30" s="17"/>
      <c r="I30" s="17"/>
      <c r="J30" s="17"/>
      <c r="K30" s="6"/>
      <c r="L30" s="30">
        <f t="shared" si="0"/>
        <v>0</v>
      </c>
      <c r="M30" s="48"/>
    </row>
    <row r="31" spans="1:13" ht="20.25" customHeight="1">
      <c r="A31" s="29">
        <v>27</v>
      </c>
      <c r="B31" s="15" t="s">
        <v>56</v>
      </c>
      <c r="C31" s="16" t="s">
        <v>14</v>
      </c>
      <c r="D31" s="17">
        <v>1200</v>
      </c>
      <c r="E31" s="17" t="s">
        <v>289</v>
      </c>
      <c r="F31" s="17" t="s">
        <v>282</v>
      </c>
      <c r="G31" s="17"/>
      <c r="H31" s="17"/>
      <c r="I31" s="17"/>
      <c r="J31" s="17"/>
      <c r="K31" s="6"/>
      <c r="L31" s="30">
        <f t="shared" si="0"/>
        <v>0</v>
      </c>
      <c r="M31" s="48"/>
    </row>
    <row r="32" spans="1:13" ht="20.25" customHeight="1">
      <c r="A32" s="3">
        <v>28</v>
      </c>
      <c r="B32" s="15" t="s">
        <v>248</v>
      </c>
      <c r="C32" s="16" t="s">
        <v>13</v>
      </c>
      <c r="D32" s="17">
        <v>400000</v>
      </c>
      <c r="E32" s="17" t="s">
        <v>277</v>
      </c>
      <c r="F32" s="17" t="s">
        <v>272</v>
      </c>
      <c r="G32" s="17"/>
      <c r="H32" s="17"/>
      <c r="I32" s="17"/>
      <c r="J32" s="17"/>
      <c r="K32" s="6"/>
      <c r="L32" s="30">
        <f t="shared" si="0"/>
        <v>0</v>
      </c>
      <c r="M32" s="48"/>
    </row>
    <row r="33" spans="1:13" ht="20.25" customHeight="1">
      <c r="A33" s="29">
        <v>29</v>
      </c>
      <c r="B33" s="15" t="s">
        <v>57</v>
      </c>
      <c r="C33" s="16" t="s">
        <v>13</v>
      </c>
      <c r="D33" s="17">
        <v>100</v>
      </c>
      <c r="E33" s="17" t="s">
        <v>290</v>
      </c>
      <c r="F33" s="17" t="s">
        <v>282</v>
      </c>
      <c r="G33" s="17"/>
      <c r="H33" s="17"/>
      <c r="I33" s="17"/>
      <c r="J33" s="17"/>
      <c r="K33" s="6"/>
      <c r="L33" s="30">
        <f t="shared" si="0"/>
        <v>0</v>
      </c>
      <c r="M33" s="48"/>
    </row>
    <row r="34" spans="1:13" ht="20.25" customHeight="1">
      <c r="A34" s="3">
        <v>30</v>
      </c>
      <c r="B34" s="15" t="s">
        <v>58</v>
      </c>
      <c r="C34" s="16" t="s">
        <v>14</v>
      </c>
      <c r="D34" s="17">
        <v>20</v>
      </c>
      <c r="E34" s="17" t="s">
        <v>290</v>
      </c>
      <c r="F34" s="17" t="s">
        <v>282</v>
      </c>
      <c r="G34" s="17"/>
      <c r="H34" s="17"/>
      <c r="I34" s="17"/>
      <c r="J34" s="17"/>
      <c r="K34" s="6"/>
      <c r="L34" s="30">
        <f t="shared" si="0"/>
        <v>0</v>
      </c>
      <c r="M34" s="48"/>
    </row>
    <row r="35" spans="1:13" ht="20.25" customHeight="1">
      <c r="A35" s="29">
        <v>31</v>
      </c>
      <c r="B35" s="15" t="s">
        <v>59</v>
      </c>
      <c r="C35" s="16" t="s">
        <v>13</v>
      </c>
      <c r="D35" s="17">
        <v>60000</v>
      </c>
      <c r="E35" s="17" t="s">
        <v>292</v>
      </c>
      <c r="F35" s="17" t="s">
        <v>272</v>
      </c>
      <c r="G35" s="17"/>
      <c r="H35" s="17"/>
      <c r="I35" s="17"/>
      <c r="J35" s="17"/>
      <c r="K35" s="6"/>
      <c r="L35" s="30">
        <f t="shared" si="0"/>
        <v>0</v>
      </c>
      <c r="M35" s="48"/>
    </row>
    <row r="36" spans="1:13" ht="20.25" customHeight="1">
      <c r="A36" s="3">
        <v>32</v>
      </c>
      <c r="B36" s="15" t="s">
        <v>60</v>
      </c>
      <c r="C36" s="16" t="s">
        <v>16</v>
      </c>
      <c r="D36" s="17">
        <v>30000</v>
      </c>
      <c r="E36" s="17" t="s">
        <v>293</v>
      </c>
      <c r="F36" s="17" t="s">
        <v>288</v>
      </c>
      <c r="G36" s="17"/>
      <c r="H36" s="17"/>
      <c r="I36" s="17"/>
      <c r="J36" s="17"/>
      <c r="K36" s="6"/>
      <c r="L36" s="30">
        <f t="shared" si="0"/>
        <v>0</v>
      </c>
      <c r="M36" s="48"/>
    </row>
    <row r="37" spans="1:13" ht="20.25" customHeight="1">
      <c r="A37" s="29">
        <v>33</v>
      </c>
      <c r="B37" s="15" t="s">
        <v>61</v>
      </c>
      <c r="C37" s="16" t="s">
        <v>17</v>
      </c>
      <c r="D37" s="17">
        <v>60</v>
      </c>
      <c r="E37" s="17" t="s">
        <v>283</v>
      </c>
      <c r="F37" s="17" t="s">
        <v>279</v>
      </c>
      <c r="G37" s="17"/>
      <c r="H37" s="17"/>
      <c r="I37" s="17"/>
      <c r="J37" s="17"/>
      <c r="K37" s="6"/>
      <c r="L37" s="30">
        <f t="shared" si="0"/>
        <v>0</v>
      </c>
      <c r="M37" s="48"/>
    </row>
    <row r="38" spans="1:13" ht="25.5">
      <c r="A38" s="3">
        <v>34</v>
      </c>
      <c r="B38" s="15" t="s">
        <v>7</v>
      </c>
      <c r="C38" s="16" t="s">
        <v>117</v>
      </c>
      <c r="D38" s="17">
        <v>4000</v>
      </c>
      <c r="E38" s="17" t="s">
        <v>273</v>
      </c>
      <c r="F38" s="17" t="s">
        <v>274</v>
      </c>
      <c r="G38" s="17"/>
      <c r="H38" s="17"/>
      <c r="I38" s="17"/>
      <c r="J38" s="17"/>
      <c r="K38" s="6"/>
      <c r="L38" s="30">
        <f t="shared" si="0"/>
        <v>0</v>
      </c>
      <c r="M38" s="48"/>
    </row>
    <row r="39" spans="1:13" ht="20.25" customHeight="1">
      <c r="A39" s="29">
        <v>35</v>
      </c>
      <c r="B39" s="15" t="s">
        <v>62</v>
      </c>
      <c r="C39" s="16" t="s">
        <v>13</v>
      </c>
      <c r="D39" s="17">
        <v>250000</v>
      </c>
      <c r="E39" s="17" t="s">
        <v>277</v>
      </c>
      <c r="F39" s="17" t="s">
        <v>272</v>
      </c>
      <c r="G39" s="17"/>
      <c r="H39" s="17"/>
      <c r="I39" s="17"/>
      <c r="J39" s="17"/>
      <c r="K39" s="6"/>
      <c r="L39" s="30">
        <f t="shared" si="0"/>
        <v>0</v>
      </c>
      <c r="M39" s="48"/>
    </row>
    <row r="40" spans="1:13" ht="20.25" customHeight="1">
      <c r="A40" s="3">
        <v>36</v>
      </c>
      <c r="B40" s="15" t="s">
        <v>63</v>
      </c>
      <c r="C40" s="16" t="s">
        <v>21</v>
      </c>
      <c r="D40" s="17">
        <v>2400</v>
      </c>
      <c r="E40" s="17" t="s">
        <v>294</v>
      </c>
      <c r="F40" s="17" t="s">
        <v>282</v>
      </c>
      <c r="G40" s="17"/>
      <c r="H40" s="17"/>
      <c r="I40" s="17"/>
      <c r="J40" s="17"/>
      <c r="K40" s="6"/>
      <c r="L40" s="30">
        <f t="shared" si="0"/>
        <v>0</v>
      </c>
      <c r="M40" s="48"/>
    </row>
    <row r="41" spans="1:13" ht="20.25" customHeight="1">
      <c r="A41" s="29">
        <v>37</v>
      </c>
      <c r="B41" s="15" t="s">
        <v>64</v>
      </c>
      <c r="C41" s="16" t="s">
        <v>17</v>
      </c>
      <c r="D41" s="17">
        <v>50</v>
      </c>
      <c r="E41" s="17" t="s">
        <v>294</v>
      </c>
      <c r="F41" s="17" t="s">
        <v>282</v>
      </c>
      <c r="G41" s="17"/>
      <c r="H41" s="17"/>
      <c r="I41" s="17"/>
      <c r="J41" s="17"/>
      <c r="K41" s="6"/>
      <c r="L41" s="30">
        <f t="shared" si="0"/>
        <v>0</v>
      </c>
      <c r="M41" s="48"/>
    </row>
    <row r="42" spans="1:13" ht="20.25" customHeight="1">
      <c r="A42" s="3">
        <v>38</v>
      </c>
      <c r="B42" s="15" t="s">
        <v>65</v>
      </c>
      <c r="C42" s="16" t="s">
        <v>13</v>
      </c>
      <c r="D42" s="17">
        <v>5000</v>
      </c>
      <c r="E42" s="17" t="s">
        <v>295</v>
      </c>
      <c r="F42" s="17" t="s">
        <v>288</v>
      </c>
      <c r="G42" s="17"/>
      <c r="H42" s="17"/>
      <c r="I42" s="17"/>
      <c r="J42" s="17"/>
      <c r="K42" s="6"/>
      <c r="L42" s="30">
        <f t="shared" si="0"/>
        <v>0</v>
      </c>
      <c r="M42" s="48"/>
    </row>
    <row r="43" spans="1:13" ht="20.25" customHeight="1">
      <c r="A43" s="29">
        <v>39</v>
      </c>
      <c r="B43" s="15" t="s">
        <v>66</v>
      </c>
      <c r="C43" s="16" t="s">
        <v>13</v>
      </c>
      <c r="D43" s="17">
        <v>10000</v>
      </c>
      <c r="E43" s="17" t="s">
        <v>295</v>
      </c>
      <c r="F43" s="17" t="s">
        <v>288</v>
      </c>
      <c r="G43" s="17"/>
      <c r="H43" s="17"/>
      <c r="I43" s="17"/>
      <c r="J43" s="17"/>
      <c r="K43" s="6"/>
      <c r="L43" s="30">
        <f t="shared" si="0"/>
        <v>0</v>
      </c>
      <c r="M43" s="48"/>
    </row>
    <row r="44" spans="1:13" ht="20.25" customHeight="1">
      <c r="A44" s="3">
        <v>40</v>
      </c>
      <c r="B44" s="15" t="s">
        <v>67</v>
      </c>
      <c r="C44" s="16" t="s">
        <v>13</v>
      </c>
      <c r="D44" s="17">
        <v>5000</v>
      </c>
      <c r="E44" s="17" t="s">
        <v>296</v>
      </c>
      <c r="F44" s="17" t="s">
        <v>282</v>
      </c>
      <c r="G44" s="17"/>
      <c r="H44" s="17"/>
      <c r="I44" s="17"/>
      <c r="J44" s="17"/>
      <c r="K44" s="6"/>
      <c r="L44" s="30">
        <f t="shared" si="0"/>
        <v>0</v>
      </c>
      <c r="M44" s="48"/>
    </row>
    <row r="45" spans="1:13" ht="20.25" customHeight="1">
      <c r="A45" s="29">
        <v>41</v>
      </c>
      <c r="B45" s="15" t="s">
        <v>8</v>
      </c>
      <c r="C45" s="16" t="s">
        <v>15</v>
      </c>
      <c r="D45" s="17">
        <v>1000</v>
      </c>
      <c r="E45" s="17" t="s">
        <v>277</v>
      </c>
      <c r="F45" s="17" t="s">
        <v>272</v>
      </c>
      <c r="G45" s="17"/>
      <c r="H45" s="17"/>
      <c r="I45" s="17"/>
      <c r="J45" s="17"/>
      <c r="K45" s="6"/>
      <c r="L45" s="30">
        <f t="shared" si="0"/>
        <v>0</v>
      </c>
      <c r="M45" s="48"/>
    </row>
    <row r="46" spans="1:13" ht="20.25" customHeight="1">
      <c r="A46" s="3">
        <v>42</v>
      </c>
      <c r="B46" s="15" t="s">
        <v>68</v>
      </c>
      <c r="C46" s="16" t="s">
        <v>16</v>
      </c>
      <c r="D46" s="17">
        <v>24000</v>
      </c>
      <c r="E46" s="17" t="s">
        <v>276</v>
      </c>
      <c r="F46" s="17" t="s">
        <v>272</v>
      </c>
      <c r="G46" s="17"/>
      <c r="H46" s="17"/>
      <c r="I46" s="17"/>
      <c r="J46" s="17"/>
      <c r="K46" s="6"/>
      <c r="L46" s="30">
        <f t="shared" si="0"/>
        <v>0</v>
      </c>
      <c r="M46" s="48"/>
    </row>
    <row r="47" spans="1:13" ht="20.25" customHeight="1">
      <c r="A47" s="29">
        <v>43</v>
      </c>
      <c r="B47" s="15" t="s">
        <v>69</v>
      </c>
      <c r="C47" s="16" t="s">
        <v>14</v>
      </c>
      <c r="D47" s="17">
        <v>300</v>
      </c>
      <c r="E47" s="17" t="s">
        <v>297</v>
      </c>
      <c r="F47" s="17" t="s">
        <v>282</v>
      </c>
      <c r="G47" s="17"/>
      <c r="H47" s="17"/>
      <c r="I47" s="17"/>
      <c r="J47" s="17"/>
      <c r="K47" s="6"/>
      <c r="L47" s="30">
        <f t="shared" si="0"/>
        <v>0</v>
      </c>
      <c r="M47" s="48"/>
    </row>
    <row r="48" spans="1:13" ht="20.25" customHeight="1">
      <c r="A48" s="3">
        <v>44</v>
      </c>
      <c r="B48" s="15" t="s">
        <v>70</v>
      </c>
      <c r="C48" s="16" t="s">
        <v>13</v>
      </c>
      <c r="D48" s="17">
        <v>1500</v>
      </c>
      <c r="E48" s="17" t="s">
        <v>297</v>
      </c>
      <c r="F48" s="17" t="s">
        <v>282</v>
      </c>
      <c r="G48" s="17"/>
      <c r="H48" s="17"/>
      <c r="I48" s="17"/>
      <c r="J48" s="17"/>
      <c r="K48" s="6"/>
      <c r="L48" s="30">
        <f t="shared" si="0"/>
        <v>0</v>
      </c>
      <c r="M48" s="48"/>
    </row>
    <row r="49" spans="1:13" ht="20.25" customHeight="1">
      <c r="A49" s="29">
        <v>45</v>
      </c>
      <c r="B49" s="15" t="s">
        <v>71</v>
      </c>
      <c r="C49" s="16" t="s">
        <v>14</v>
      </c>
      <c r="D49" s="17">
        <v>4500</v>
      </c>
      <c r="E49" s="36" t="s">
        <v>278</v>
      </c>
      <c r="F49" s="17" t="s">
        <v>279</v>
      </c>
      <c r="G49" s="17"/>
      <c r="H49" s="17"/>
      <c r="I49" s="17"/>
      <c r="J49" s="17"/>
      <c r="K49" s="6"/>
      <c r="L49" s="30">
        <f t="shared" si="0"/>
        <v>0</v>
      </c>
      <c r="M49" s="48"/>
    </row>
    <row r="50" spans="1:13" ht="20.25" customHeight="1">
      <c r="A50" s="3">
        <v>46</v>
      </c>
      <c r="B50" s="15" t="s">
        <v>72</v>
      </c>
      <c r="C50" s="16" t="s">
        <v>14</v>
      </c>
      <c r="D50" s="17">
        <v>6000</v>
      </c>
      <c r="E50" s="36" t="s">
        <v>278</v>
      </c>
      <c r="F50" s="17" t="s">
        <v>279</v>
      </c>
      <c r="G50" s="17"/>
      <c r="H50" s="17"/>
      <c r="I50" s="17"/>
      <c r="J50" s="17"/>
      <c r="K50" s="6"/>
      <c r="L50" s="30">
        <f t="shared" si="0"/>
        <v>0</v>
      </c>
      <c r="M50" s="48"/>
    </row>
    <row r="51" spans="1:13" ht="20.25" customHeight="1">
      <c r="A51" s="29">
        <v>47</v>
      </c>
      <c r="B51" s="15" t="s">
        <v>73</v>
      </c>
      <c r="C51" s="16" t="s">
        <v>21</v>
      </c>
      <c r="D51" s="17">
        <v>340</v>
      </c>
      <c r="E51" s="17" t="s">
        <v>294</v>
      </c>
      <c r="F51" s="17" t="s">
        <v>282</v>
      </c>
      <c r="G51" s="17"/>
      <c r="H51" s="17"/>
      <c r="I51" s="17"/>
      <c r="J51" s="17"/>
      <c r="K51" s="6"/>
      <c r="L51" s="30">
        <f t="shared" si="0"/>
        <v>0</v>
      </c>
      <c r="M51" s="48"/>
    </row>
    <row r="52" spans="1:13" ht="25.5">
      <c r="A52" s="3">
        <v>48</v>
      </c>
      <c r="B52" s="15" t="s">
        <v>74</v>
      </c>
      <c r="C52" s="16" t="s">
        <v>21</v>
      </c>
      <c r="D52" s="17">
        <v>800</v>
      </c>
      <c r="E52" s="17" t="s">
        <v>294</v>
      </c>
      <c r="F52" s="17" t="s">
        <v>282</v>
      </c>
      <c r="G52" s="17"/>
      <c r="H52" s="17"/>
      <c r="I52" s="17"/>
      <c r="J52" s="17"/>
      <c r="K52" s="6"/>
      <c r="L52" s="30">
        <f t="shared" si="0"/>
        <v>0</v>
      </c>
      <c r="M52" s="48"/>
    </row>
    <row r="53" spans="1:13" ht="20.25" customHeight="1">
      <c r="A53" s="29">
        <v>49</v>
      </c>
      <c r="B53" s="15" t="s">
        <v>75</v>
      </c>
      <c r="C53" s="16" t="s">
        <v>13</v>
      </c>
      <c r="D53" s="17">
        <v>100</v>
      </c>
      <c r="E53" s="17" t="s">
        <v>298</v>
      </c>
      <c r="F53" s="17" t="s">
        <v>282</v>
      </c>
      <c r="G53" s="17"/>
      <c r="H53" s="17"/>
      <c r="I53" s="17"/>
      <c r="J53" s="17"/>
      <c r="K53" s="6"/>
      <c r="L53" s="30">
        <f t="shared" si="0"/>
        <v>0</v>
      </c>
      <c r="M53" s="48"/>
    </row>
    <row r="54" spans="1:13" ht="20.25" customHeight="1">
      <c r="A54" s="3">
        <v>50</v>
      </c>
      <c r="B54" s="15" t="s">
        <v>76</v>
      </c>
      <c r="C54" s="16" t="s">
        <v>14</v>
      </c>
      <c r="D54" s="17">
        <v>50</v>
      </c>
      <c r="E54" s="17" t="s">
        <v>298</v>
      </c>
      <c r="F54" s="17" t="s">
        <v>282</v>
      </c>
      <c r="G54" s="17"/>
      <c r="H54" s="17"/>
      <c r="I54" s="17"/>
      <c r="J54" s="17"/>
      <c r="K54" s="6"/>
      <c r="L54" s="30">
        <f t="shared" si="0"/>
        <v>0</v>
      </c>
      <c r="M54" s="48"/>
    </row>
    <row r="55" spans="1:13" ht="20.25" customHeight="1">
      <c r="A55" s="29">
        <v>51</v>
      </c>
      <c r="B55" s="15" t="s">
        <v>77</v>
      </c>
      <c r="C55" s="16" t="s">
        <v>14</v>
      </c>
      <c r="D55" s="17">
        <v>20</v>
      </c>
      <c r="E55" s="17" t="s">
        <v>281</v>
      </c>
      <c r="F55" s="17" t="s">
        <v>282</v>
      </c>
      <c r="G55" s="17"/>
      <c r="H55" s="17"/>
      <c r="I55" s="17"/>
      <c r="J55" s="17"/>
      <c r="K55" s="6"/>
      <c r="L55" s="30">
        <f t="shared" si="0"/>
        <v>0</v>
      </c>
      <c r="M55" s="48"/>
    </row>
    <row r="56" spans="1:13" ht="20.25" customHeight="1">
      <c r="A56" s="3">
        <v>52</v>
      </c>
      <c r="B56" s="15" t="s">
        <v>249</v>
      </c>
      <c r="C56" s="16" t="s">
        <v>13</v>
      </c>
      <c r="D56" s="17">
        <v>100000</v>
      </c>
      <c r="E56" s="17" t="s">
        <v>276</v>
      </c>
      <c r="F56" s="17" t="s">
        <v>272</v>
      </c>
      <c r="G56" s="17"/>
      <c r="H56" s="17"/>
      <c r="I56" s="17"/>
      <c r="J56" s="17"/>
      <c r="K56" s="6"/>
      <c r="L56" s="30">
        <f t="shared" si="0"/>
        <v>0</v>
      </c>
      <c r="M56" s="48"/>
    </row>
    <row r="57" spans="1:13" ht="20.25" customHeight="1">
      <c r="A57" s="29">
        <v>53</v>
      </c>
      <c r="B57" s="15" t="s">
        <v>250</v>
      </c>
      <c r="C57" s="16" t="s">
        <v>20</v>
      </c>
      <c r="D57" s="17">
        <v>200</v>
      </c>
      <c r="E57" s="17" t="s">
        <v>337</v>
      </c>
      <c r="F57" s="17" t="s">
        <v>272</v>
      </c>
      <c r="G57" s="17"/>
      <c r="H57" s="17"/>
      <c r="I57" s="17"/>
      <c r="J57" s="17"/>
      <c r="K57" s="6"/>
      <c r="L57" s="30">
        <f t="shared" si="0"/>
        <v>0</v>
      </c>
      <c r="M57" s="48"/>
    </row>
    <row r="58" spans="1:13" ht="20.25" customHeight="1">
      <c r="A58" s="3">
        <v>54</v>
      </c>
      <c r="B58" s="15" t="s">
        <v>244</v>
      </c>
      <c r="C58" s="16" t="s">
        <v>120</v>
      </c>
      <c r="D58" s="17">
        <v>30</v>
      </c>
      <c r="E58" s="17" t="s">
        <v>299</v>
      </c>
      <c r="F58" s="17" t="s">
        <v>282</v>
      </c>
      <c r="G58" s="17"/>
      <c r="H58" s="17"/>
      <c r="I58" s="17"/>
      <c r="J58" s="17"/>
      <c r="K58" s="6"/>
      <c r="L58" s="30">
        <f t="shared" si="0"/>
        <v>0</v>
      </c>
      <c r="M58" s="48"/>
    </row>
    <row r="59" spans="1:13" ht="20.25" customHeight="1">
      <c r="A59" s="29">
        <v>55</v>
      </c>
      <c r="B59" s="15" t="s">
        <v>9</v>
      </c>
      <c r="C59" s="16" t="s">
        <v>18</v>
      </c>
      <c r="D59" s="17">
        <v>300</v>
      </c>
      <c r="E59" s="17" t="s">
        <v>291</v>
      </c>
      <c r="F59" s="17" t="s">
        <v>282</v>
      </c>
      <c r="G59" s="17"/>
      <c r="H59" s="17"/>
      <c r="I59" s="17"/>
      <c r="J59" s="17"/>
      <c r="K59" s="6"/>
      <c r="L59" s="30">
        <f t="shared" si="0"/>
        <v>0</v>
      </c>
      <c r="M59" s="48"/>
    </row>
    <row r="60" spans="1:13" ht="20.25" customHeight="1">
      <c r="A60" s="3">
        <v>56</v>
      </c>
      <c r="B60" s="15" t="s">
        <v>78</v>
      </c>
      <c r="C60" s="16" t="s">
        <v>119</v>
      </c>
      <c r="D60" s="17">
        <v>70</v>
      </c>
      <c r="E60" s="17" t="s">
        <v>280</v>
      </c>
      <c r="F60" s="17" t="s">
        <v>272</v>
      </c>
      <c r="G60" s="17"/>
      <c r="H60" s="17"/>
      <c r="I60" s="17"/>
      <c r="J60" s="17"/>
      <c r="K60" s="6"/>
      <c r="L60" s="30">
        <f t="shared" si="0"/>
        <v>0</v>
      </c>
      <c r="M60" s="48"/>
    </row>
    <row r="61" spans="1:13" ht="20.25" customHeight="1">
      <c r="A61" s="29">
        <v>57</v>
      </c>
      <c r="B61" s="15" t="s">
        <v>79</v>
      </c>
      <c r="C61" s="16" t="s">
        <v>17</v>
      </c>
      <c r="D61" s="17">
        <v>800</v>
      </c>
      <c r="E61" s="17" t="s">
        <v>300</v>
      </c>
      <c r="F61" s="17" t="s">
        <v>274</v>
      </c>
      <c r="G61" s="17"/>
      <c r="H61" s="17"/>
      <c r="I61" s="17"/>
      <c r="J61" s="17"/>
      <c r="K61" s="6"/>
      <c r="L61" s="30">
        <f t="shared" si="0"/>
        <v>0</v>
      </c>
      <c r="M61" s="48"/>
    </row>
    <row r="62" spans="1:13" ht="20.25" customHeight="1">
      <c r="A62" s="3">
        <v>58</v>
      </c>
      <c r="B62" s="15" t="s">
        <v>80</v>
      </c>
      <c r="C62" s="16" t="s">
        <v>14</v>
      </c>
      <c r="D62" s="17">
        <v>150</v>
      </c>
      <c r="E62" s="17" t="s">
        <v>302</v>
      </c>
      <c r="F62" s="17" t="s">
        <v>272</v>
      </c>
      <c r="G62" s="17"/>
      <c r="H62" s="17"/>
      <c r="I62" s="17"/>
      <c r="J62" s="17"/>
      <c r="K62" s="6"/>
      <c r="L62" s="30">
        <f t="shared" si="0"/>
        <v>0</v>
      </c>
      <c r="M62" s="48"/>
    </row>
    <row r="63" spans="1:13" ht="20.25" customHeight="1">
      <c r="A63" s="29">
        <v>59</v>
      </c>
      <c r="B63" s="15" t="s">
        <v>81</v>
      </c>
      <c r="C63" s="16" t="s">
        <v>14</v>
      </c>
      <c r="D63" s="17">
        <v>500</v>
      </c>
      <c r="E63" s="17" t="s">
        <v>278</v>
      </c>
      <c r="F63" s="17" t="s">
        <v>279</v>
      </c>
      <c r="G63" s="17"/>
      <c r="H63" s="17"/>
      <c r="I63" s="17"/>
      <c r="J63" s="17"/>
      <c r="K63" s="6"/>
      <c r="L63" s="30">
        <f t="shared" si="0"/>
        <v>0</v>
      </c>
      <c r="M63" s="48"/>
    </row>
    <row r="64" spans="1:13" ht="20.25" customHeight="1">
      <c r="A64" s="3">
        <v>60</v>
      </c>
      <c r="B64" s="15" t="s">
        <v>82</v>
      </c>
      <c r="C64" s="16" t="s">
        <v>117</v>
      </c>
      <c r="D64" s="17">
        <v>3500</v>
      </c>
      <c r="E64" s="17" t="s">
        <v>273</v>
      </c>
      <c r="F64" s="17" t="s">
        <v>274</v>
      </c>
      <c r="G64" s="17"/>
      <c r="H64" s="17"/>
      <c r="I64" s="17"/>
      <c r="J64" s="17"/>
      <c r="K64" s="6"/>
      <c r="L64" s="30">
        <f t="shared" si="0"/>
        <v>0</v>
      </c>
      <c r="M64" s="48"/>
    </row>
    <row r="65" spans="1:13" ht="20.25" customHeight="1">
      <c r="A65" s="29">
        <v>61</v>
      </c>
      <c r="B65" s="15" t="s">
        <v>83</v>
      </c>
      <c r="C65" s="16" t="s">
        <v>17</v>
      </c>
      <c r="D65" s="17">
        <v>1000</v>
      </c>
      <c r="E65" s="17" t="s">
        <v>301</v>
      </c>
      <c r="F65" s="17" t="s">
        <v>272</v>
      </c>
      <c r="G65" s="17"/>
      <c r="H65" s="17"/>
      <c r="I65" s="17"/>
      <c r="J65" s="17"/>
      <c r="K65" s="6"/>
      <c r="L65" s="30">
        <f t="shared" si="0"/>
        <v>0</v>
      </c>
      <c r="M65" s="48"/>
    </row>
    <row r="66" spans="1:13" ht="20.25" customHeight="1">
      <c r="A66" s="3">
        <v>62</v>
      </c>
      <c r="B66" s="15" t="s">
        <v>84</v>
      </c>
      <c r="C66" s="16" t="s">
        <v>14</v>
      </c>
      <c r="D66" s="17">
        <v>60</v>
      </c>
      <c r="E66" s="17" t="s">
        <v>303</v>
      </c>
      <c r="F66" s="17" t="s">
        <v>304</v>
      </c>
      <c r="G66" s="17"/>
      <c r="H66" s="17"/>
      <c r="I66" s="17"/>
      <c r="J66" s="17"/>
      <c r="K66" s="6"/>
      <c r="L66" s="30">
        <f t="shared" si="0"/>
        <v>0</v>
      </c>
      <c r="M66" s="48"/>
    </row>
    <row r="67" spans="1:13" ht="20.25" customHeight="1">
      <c r="A67" s="29">
        <v>63</v>
      </c>
      <c r="B67" s="15" t="s">
        <v>85</v>
      </c>
      <c r="C67" s="16" t="s">
        <v>13</v>
      </c>
      <c r="D67" s="17">
        <v>350000</v>
      </c>
      <c r="E67" s="17" t="s">
        <v>280</v>
      </c>
      <c r="F67" s="17" t="s">
        <v>272</v>
      </c>
      <c r="G67" s="17"/>
      <c r="H67" s="17"/>
      <c r="I67" s="17"/>
      <c r="J67" s="17"/>
      <c r="K67" s="6"/>
      <c r="L67" s="30">
        <f t="shared" si="0"/>
        <v>0</v>
      </c>
      <c r="M67" s="48"/>
    </row>
    <row r="68" spans="1:13" ht="20.25" customHeight="1">
      <c r="A68" s="3">
        <v>64</v>
      </c>
      <c r="B68" s="15" t="s">
        <v>86</v>
      </c>
      <c r="C68" s="16" t="s">
        <v>14</v>
      </c>
      <c r="D68" s="17">
        <v>50</v>
      </c>
      <c r="E68" s="17" t="s">
        <v>305</v>
      </c>
      <c r="F68" s="17" t="s">
        <v>282</v>
      </c>
      <c r="G68" s="17"/>
      <c r="H68" s="17"/>
      <c r="I68" s="17"/>
      <c r="J68" s="17"/>
      <c r="K68" s="6"/>
      <c r="L68" s="30">
        <f t="shared" si="0"/>
        <v>0</v>
      </c>
      <c r="M68" s="48"/>
    </row>
    <row r="69" spans="1:13" ht="20.25" customHeight="1">
      <c r="A69" s="29">
        <v>65</v>
      </c>
      <c r="B69" s="15" t="s">
        <v>87</v>
      </c>
      <c r="C69" s="16" t="s">
        <v>14</v>
      </c>
      <c r="D69" s="17">
        <v>100</v>
      </c>
      <c r="E69" s="17" t="s">
        <v>306</v>
      </c>
      <c r="F69" s="17" t="s">
        <v>282</v>
      </c>
      <c r="G69" s="17"/>
      <c r="H69" s="17"/>
      <c r="I69" s="17"/>
      <c r="J69" s="17"/>
      <c r="K69" s="6"/>
      <c r="L69" s="30">
        <f t="shared" si="0"/>
        <v>0</v>
      </c>
      <c r="M69" s="48"/>
    </row>
    <row r="70" spans="1:13" ht="20.25" customHeight="1">
      <c r="A70" s="3">
        <v>66</v>
      </c>
      <c r="B70" s="15" t="s">
        <v>88</v>
      </c>
      <c r="C70" s="16" t="s">
        <v>13</v>
      </c>
      <c r="D70" s="17">
        <v>5000</v>
      </c>
      <c r="E70" s="17" t="s">
        <v>271</v>
      </c>
      <c r="F70" s="17" t="s">
        <v>272</v>
      </c>
      <c r="G70" s="17"/>
      <c r="H70" s="17"/>
      <c r="I70" s="17"/>
      <c r="J70" s="17"/>
      <c r="K70" s="6"/>
      <c r="L70" s="30">
        <f t="shared" ref="L70:L133" si="1">D70*K70</f>
        <v>0</v>
      </c>
      <c r="M70" s="48"/>
    </row>
    <row r="71" spans="1:13" ht="20.25" customHeight="1">
      <c r="A71" s="29">
        <v>67</v>
      </c>
      <c r="B71" s="15" t="s">
        <v>89</v>
      </c>
      <c r="C71" s="16" t="s">
        <v>13</v>
      </c>
      <c r="D71" s="17">
        <v>7000</v>
      </c>
      <c r="E71" s="17" t="s">
        <v>276</v>
      </c>
      <c r="F71" s="17" t="s">
        <v>272</v>
      </c>
      <c r="G71" s="17"/>
      <c r="H71" s="17"/>
      <c r="I71" s="17"/>
      <c r="J71" s="17"/>
      <c r="K71" s="6"/>
      <c r="L71" s="30">
        <f t="shared" si="1"/>
        <v>0</v>
      </c>
      <c r="M71" s="48"/>
    </row>
    <row r="72" spans="1:13" ht="20.25" customHeight="1">
      <c r="A72" s="3">
        <v>68</v>
      </c>
      <c r="B72" s="15" t="s">
        <v>90</v>
      </c>
      <c r="C72" s="16" t="s">
        <v>13</v>
      </c>
      <c r="D72" s="17">
        <v>6000</v>
      </c>
      <c r="E72" s="17" t="s">
        <v>277</v>
      </c>
      <c r="F72" s="17" t="s">
        <v>272</v>
      </c>
      <c r="G72" s="17"/>
      <c r="H72" s="17"/>
      <c r="I72" s="17"/>
      <c r="J72" s="17"/>
      <c r="K72" s="6"/>
      <c r="L72" s="30">
        <f t="shared" si="1"/>
        <v>0</v>
      </c>
      <c r="M72" s="48"/>
    </row>
    <row r="73" spans="1:13" ht="20.25" customHeight="1">
      <c r="A73" s="29">
        <v>69</v>
      </c>
      <c r="B73" s="15" t="s">
        <v>91</v>
      </c>
      <c r="C73" s="16" t="s">
        <v>13</v>
      </c>
      <c r="D73" s="17">
        <v>4500</v>
      </c>
      <c r="E73" s="17" t="s">
        <v>277</v>
      </c>
      <c r="F73" s="17" t="s">
        <v>272</v>
      </c>
      <c r="G73" s="17"/>
      <c r="H73" s="17"/>
      <c r="I73" s="17"/>
      <c r="J73" s="17"/>
      <c r="K73" s="6"/>
      <c r="L73" s="30">
        <f t="shared" si="1"/>
        <v>0</v>
      </c>
      <c r="M73" s="48"/>
    </row>
    <row r="74" spans="1:13" ht="20.25" customHeight="1">
      <c r="A74" s="3">
        <v>70</v>
      </c>
      <c r="B74" s="15" t="s">
        <v>10</v>
      </c>
      <c r="C74" s="16" t="s">
        <v>22</v>
      </c>
      <c r="D74" s="17">
        <v>910</v>
      </c>
      <c r="E74" s="17" t="s">
        <v>307</v>
      </c>
      <c r="F74" s="17" t="s">
        <v>282</v>
      </c>
      <c r="G74" s="17"/>
      <c r="H74" s="17"/>
      <c r="I74" s="17"/>
      <c r="J74" s="17"/>
      <c r="K74" s="6"/>
      <c r="L74" s="30">
        <f t="shared" si="1"/>
        <v>0</v>
      </c>
      <c r="M74" s="48"/>
    </row>
    <row r="75" spans="1:13" ht="20.25" customHeight="1">
      <c r="A75" s="29">
        <v>71</v>
      </c>
      <c r="B75" s="15" t="s">
        <v>92</v>
      </c>
      <c r="C75" s="16" t="s">
        <v>118</v>
      </c>
      <c r="D75" s="17">
        <v>500</v>
      </c>
      <c r="E75" s="17" t="s">
        <v>308</v>
      </c>
      <c r="F75" s="17" t="s">
        <v>272</v>
      </c>
      <c r="G75" s="17"/>
      <c r="H75" s="17"/>
      <c r="I75" s="17"/>
      <c r="J75" s="17"/>
      <c r="K75" s="6"/>
      <c r="L75" s="30">
        <f t="shared" si="1"/>
        <v>0</v>
      </c>
      <c r="M75" s="48"/>
    </row>
    <row r="76" spans="1:13" ht="20.25" customHeight="1">
      <c r="A76" s="3">
        <v>72</v>
      </c>
      <c r="B76" s="15" t="s">
        <v>247</v>
      </c>
      <c r="C76" s="16" t="s">
        <v>13</v>
      </c>
      <c r="D76" s="17">
        <v>250000</v>
      </c>
      <c r="E76" s="17" t="s">
        <v>277</v>
      </c>
      <c r="F76" s="17" t="s">
        <v>272</v>
      </c>
      <c r="G76" s="17"/>
      <c r="H76" s="17"/>
      <c r="I76" s="17"/>
      <c r="J76" s="17"/>
      <c r="K76" s="6"/>
      <c r="L76" s="30">
        <f t="shared" si="1"/>
        <v>0</v>
      </c>
      <c r="M76" s="48"/>
    </row>
    <row r="77" spans="1:13" ht="20.25" customHeight="1">
      <c r="A77" s="29">
        <v>73</v>
      </c>
      <c r="B77" s="15" t="s">
        <v>93</v>
      </c>
      <c r="C77" s="16" t="s">
        <v>13</v>
      </c>
      <c r="D77" s="17">
        <v>500000</v>
      </c>
      <c r="E77" s="17" t="s">
        <v>277</v>
      </c>
      <c r="F77" s="17" t="s">
        <v>272</v>
      </c>
      <c r="G77" s="17"/>
      <c r="H77" s="17"/>
      <c r="I77" s="17"/>
      <c r="J77" s="17"/>
      <c r="K77" s="6"/>
      <c r="L77" s="30">
        <f t="shared" si="1"/>
        <v>0</v>
      </c>
      <c r="M77" s="48"/>
    </row>
    <row r="78" spans="1:13" ht="20.25" customHeight="1">
      <c r="A78" s="3">
        <v>74</v>
      </c>
      <c r="B78" s="15" t="s">
        <v>94</v>
      </c>
      <c r="C78" s="16" t="s">
        <v>15</v>
      </c>
      <c r="D78" s="17">
        <v>6000</v>
      </c>
      <c r="E78" s="17" t="s">
        <v>273</v>
      </c>
      <c r="F78" s="17" t="s">
        <v>274</v>
      </c>
      <c r="G78" s="17"/>
      <c r="H78" s="17"/>
      <c r="I78" s="17"/>
      <c r="J78" s="17"/>
      <c r="K78" s="6"/>
      <c r="L78" s="30">
        <f t="shared" si="1"/>
        <v>0</v>
      </c>
      <c r="M78" s="48"/>
    </row>
    <row r="79" spans="1:13" ht="20.25" customHeight="1">
      <c r="A79" s="29">
        <v>75</v>
      </c>
      <c r="B79" s="15" t="s">
        <v>95</v>
      </c>
      <c r="C79" s="16" t="s">
        <v>13</v>
      </c>
      <c r="D79" s="17">
        <v>2800</v>
      </c>
      <c r="E79" s="17" t="s">
        <v>309</v>
      </c>
      <c r="F79" s="17" t="s">
        <v>288</v>
      </c>
      <c r="G79" s="17"/>
      <c r="H79" s="17"/>
      <c r="I79" s="17"/>
      <c r="J79" s="17"/>
      <c r="K79" s="6"/>
      <c r="L79" s="30">
        <f t="shared" si="1"/>
        <v>0</v>
      </c>
      <c r="M79" s="48"/>
    </row>
    <row r="80" spans="1:13" ht="20.25" customHeight="1">
      <c r="A80" s="3">
        <v>76</v>
      </c>
      <c r="B80" s="15" t="s">
        <v>96</v>
      </c>
      <c r="C80" s="16" t="s">
        <v>14</v>
      </c>
      <c r="D80" s="17">
        <v>50</v>
      </c>
      <c r="E80" s="17" t="s">
        <v>309</v>
      </c>
      <c r="F80" s="17" t="s">
        <v>288</v>
      </c>
      <c r="G80" s="17"/>
      <c r="H80" s="17"/>
      <c r="I80" s="17"/>
      <c r="J80" s="17"/>
      <c r="K80" s="6"/>
      <c r="L80" s="30">
        <f t="shared" si="1"/>
        <v>0</v>
      </c>
      <c r="M80" s="48"/>
    </row>
    <row r="81" spans="1:13" ht="20.25" customHeight="1">
      <c r="A81" s="29">
        <v>77</v>
      </c>
      <c r="B81" s="15" t="s">
        <v>97</v>
      </c>
      <c r="C81" s="16" t="s">
        <v>13</v>
      </c>
      <c r="D81" s="17">
        <v>1500</v>
      </c>
      <c r="E81" s="17" t="s">
        <v>309</v>
      </c>
      <c r="F81" s="17" t="s">
        <v>288</v>
      </c>
      <c r="G81" s="17"/>
      <c r="H81" s="17"/>
      <c r="I81" s="17"/>
      <c r="J81" s="17"/>
      <c r="K81" s="6"/>
      <c r="L81" s="30">
        <f t="shared" si="1"/>
        <v>0</v>
      </c>
      <c r="M81" s="48"/>
    </row>
    <row r="82" spans="1:13" ht="25.5">
      <c r="A82" s="3">
        <v>78</v>
      </c>
      <c r="B82" s="15" t="s">
        <v>11</v>
      </c>
      <c r="C82" s="16" t="s">
        <v>13</v>
      </c>
      <c r="D82" s="17">
        <v>100000</v>
      </c>
      <c r="E82" s="17" t="s">
        <v>283</v>
      </c>
      <c r="F82" s="17" t="s">
        <v>279</v>
      </c>
      <c r="G82" s="17"/>
      <c r="H82" s="17"/>
      <c r="I82" s="17"/>
      <c r="J82" s="17"/>
      <c r="K82" s="6"/>
      <c r="L82" s="30">
        <f t="shared" si="1"/>
        <v>0</v>
      </c>
      <c r="M82" s="48"/>
    </row>
    <row r="83" spans="1:13" ht="25.5">
      <c r="A83" s="29">
        <v>79</v>
      </c>
      <c r="B83" s="15" t="s">
        <v>12</v>
      </c>
      <c r="C83" s="16" t="s">
        <v>13</v>
      </c>
      <c r="D83" s="17">
        <v>20000</v>
      </c>
      <c r="E83" s="17" t="s">
        <v>293</v>
      </c>
      <c r="F83" s="17" t="s">
        <v>288</v>
      </c>
      <c r="G83" s="17"/>
      <c r="H83" s="17"/>
      <c r="I83" s="17"/>
      <c r="J83" s="17"/>
      <c r="K83" s="6"/>
      <c r="L83" s="30">
        <f t="shared" si="1"/>
        <v>0</v>
      </c>
      <c r="M83" s="48"/>
    </row>
    <row r="84" spans="1:13" ht="20.25" customHeight="1">
      <c r="A84" s="3">
        <v>80</v>
      </c>
      <c r="B84" s="15" t="s">
        <v>98</v>
      </c>
      <c r="C84" s="16" t="s">
        <v>14</v>
      </c>
      <c r="D84" s="17">
        <v>10</v>
      </c>
      <c r="E84" s="17" t="s">
        <v>294</v>
      </c>
      <c r="F84" s="17" t="s">
        <v>282</v>
      </c>
      <c r="G84" s="17"/>
      <c r="H84" s="17"/>
      <c r="I84" s="17"/>
      <c r="J84" s="17"/>
      <c r="K84" s="6"/>
      <c r="L84" s="30">
        <f t="shared" si="1"/>
        <v>0</v>
      </c>
      <c r="M84" s="48"/>
    </row>
    <row r="85" spans="1:13" ht="20.25" customHeight="1">
      <c r="A85" s="29">
        <v>81</v>
      </c>
      <c r="B85" s="15" t="s">
        <v>239</v>
      </c>
      <c r="C85" s="16" t="s">
        <v>119</v>
      </c>
      <c r="D85" s="17">
        <v>260</v>
      </c>
      <c r="E85" s="17" t="s">
        <v>310</v>
      </c>
      <c r="F85" s="17" t="s">
        <v>274</v>
      </c>
      <c r="G85" s="17"/>
      <c r="H85" s="17"/>
      <c r="I85" s="17"/>
      <c r="J85" s="17"/>
      <c r="K85" s="6"/>
      <c r="L85" s="30">
        <f t="shared" si="1"/>
        <v>0</v>
      </c>
      <c r="M85" s="48"/>
    </row>
    <row r="86" spans="1:13" ht="20.25" customHeight="1">
      <c r="A86" s="3">
        <v>82</v>
      </c>
      <c r="B86" s="15" t="s">
        <v>99</v>
      </c>
      <c r="C86" s="16" t="s">
        <v>13</v>
      </c>
      <c r="D86" s="17">
        <v>500</v>
      </c>
      <c r="E86" s="17" t="s">
        <v>311</v>
      </c>
      <c r="F86" s="17" t="s">
        <v>272</v>
      </c>
      <c r="G86" s="17"/>
      <c r="H86" s="17"/>
      <c r="I86" s="17"/>
      <c r="J86" s="17"/>
      <c r="K86" s="6"/>
      <c r="L86" s="30">
        <f t="shared" si="1"/>
        <v>0</v>
      </c>
      <c r="M86" s="48"/>
    </row>
    <row r="87" spans="1:13" ht="20.25" customHeight="1">
      <c r="A87" s="29">
        <v>83</v>
      </c>
      <c r="B87" s="15" t="s">
        <v>100</v>
      </c>
      <c r="C87" s="16" t="s">
        <v>17</v>
      </c>
      <c r="D87" s="17">
        <v>300</v>
      </c>
      <c r="E87" s="17" t="s">
        <v>284</v>
      </c>
      <c r="F87" s="17" t="s">
        <v>279</v>
      </c>
      <c r="G87" s="17"/>
      <c r="H87" s="17"/>
      <c r="I87" s="17"/>
      <c r="J87" s="17"/>
      <c r="K87" s="6"/>
      <c r="L87" s="30">
        <f t="shared" si="1"/>
        <v>0</v>
      </c>
      <c r="M87" s="48"/>
    </row>
    <row r="88" spans="1:13" ht="20.25" customHeight="1">
      <c r="A88" s="3">
        <v>84</v>
      </c>
      <c r="B88" s="15" t="s">
        <v>101</v>
      </c>
      <c r="C88" s="16" t="s">
        <v>14</v>
      </c>
      <c r="D88" s="17">
        <v>30</v>
      </c>
      <c r="E88" s="17" t="s">
        <v>281</v>
      </c>
      <c r="F88" s="17" t="s">
        <v>282</v>
      </c>
      <c r="G88" s="17"/>
      <c r="H88" s="17"/>
      <c r="I88" s="17"/>
      <c r="J88" s="17"/>
      <c r="K88" s="6"/>
      <c r="L88" s="30">
        <f t="shared" si="1"/>
        <v>0</v>
      </c>
      <c r="M88" s="48"/>
    </row>
    <row r="89" spans="1:13" ht="20.25" customHeight="1">
      <c r="A89" s="29">
        <v>85</v>
      </c>
      <c r="B89" s="15" t="s">
        <v>102</v>
      </c>
      <c r="C89" s="16" t="s">
        <v>13</v>
      </c>
      <c r="D89" s="17">
        <v>15000</v>
      </c>
      <c r="E89" s="17" t="s">
        <v>276</v>
      </c>
      <c r="F89" s="17" t="s">
        <v>272</v>
      </c>
      <c r="G89" s="17"/>
      <c r="H89" s="17"/>
      <c r="I89" s="17"/>
      <c r="J89" s="17"/>
      <c r="K89" s="6"/>
      <c r="L89" s="30">
        <f t="shared" si="1"/>
        <v>0</v>
      </c>
      <c r="M89" s="48"/>
    </row>
    <row r="90" spans="1:13" ht="20.25" customHeight="1">
      <c r="A90" s="3">
        <v>86</v>
      </c>
      <c r="B90" s="15" t="s">
        <v>103</v>
      </c>
      <c r="C90" s="16" t="s">
        <v>16</v>
      </c>
      <c r="D90" s="17">
        <v>4000</v>
      </c>
      <c r="E90" s="17" t="s">
        <v>284</v>
      </c>
      <c r="F90" s="17" t="s">
        <v>279</v>
      </c>
      <c r="G90" s="17"/>
      <c r="H90" s="17"/>
      <c r="I90" s="17"/>
      <c r="J90" s="17"/>
      <c r="K90" s="6"/>
      <c r="L90" s="30">
        <f t="shared" si="1"/>
        <v>0</v>
      </c>
      <c r="M90" s="48"/>
    </row>
    <row r="91" spans="1:13" ht="20.25" customHeight="1">
      <c r="A91" s="29">
        <v>87</v>
      </c>
      <c r="B91" s="15" t="s">
        <v>104</v>
      </c>
      <c r="C91" s="16" t="s">
        <v>121</v>
      </c>
      <c r="D91" s="17">
        <v>350</v>
      </c>
      <c r="E91" s="17" t="s">
        <v>312</v>
      </c>
      <c r="F91" s="17" t="s">
        <v>282</v>
      </c>
      <c r="G91" s="17"/>
      <c r="H91" s="17"/>
      <c r="I91" s="17"/>
      <c r="J91" s="17"/>
      <c r="K91" s="6"/>
      <c r="L91" s="30">
        <f t="shared" si="1"/>
        <v>0</v>
      </c>
      <c r="M91" s="48"/>
    </row>
    <row r="92" spans="1:13" ht="20.25" customHeight="1">
      <c r="A92" s="3">
        <v>88</v>
      </c>
      <c r="B92" s="15" t="s">
        <v>105</v>
      </c>
      <c r="C92" s="16" t="s">
        <v>15</v>
      </c>
      <c r="D92" s="17">
        <v>500</v>
      </c>
      <c r="E92" s="17" t="s">
        <v>276</v>
      </c>
      <c r="F92" s="17" t="s">
        <v>272</v>
      </c>
      <c r="G92" s="17"/>
      <c r="H92" s="17"/>
      <c r="I92" s="17"/>
      <c r="J92" s="17"/>
      <c r="K92" s="6"/>
      <c r="L92" s="30">
        <f t="shared" si="1"/>
        <v>0</v>
      </c>
      <c r="M92" s="48"/>
    </row>
    <row r="93" spans="1:13" ht="20.25" customHeight="1">
      <c r="A93" s="29">
        <v>89</v>
      </c>
      <c r="B93" s="15" t="s">
        <v>259</v>
      </c>
      <c r="C93" s="16" t="s">
        <v>13</v>
      </c>
      <c r="D93" s="17">
        <v>20000</v>
      </c>
      <c r="E93" s="17" t="s">
        <v>276</v>
      </c>
      <c r="F93" s="17" t="s">
        <v>272</v>
      </c>
      <c r="G93" s="17"/>
      <c r="H93" s="17"/>
      <c r="I93" s="17"/>
      <c r="J93" s="17"/>
      <c r="K93" s="6"/>
      <c r="L93" s="30">
        <f t="shared" si="1"/>
        <v>0</v>
      </c>
      <c r="M93" s="48"/>
    </row>
    <row r="94" spans="1:13" ht="20.25" customHeight="1">
      <c r="A94" s="3">
        <v>90</v>
      </c>
      <c r="B94" s="15" t="s">
        <v>106</v>
      </c>
      <c r="C94" s="16" t="s">
        <v>14</v>
      </c>
      <c r="D94" s="17">
        <v>200</v>
      </c>
      <c r="E94" s="17" t="s">
        <v>312</v>
      </c>
      <c r="F94" s="17" t="s">
        <v>282</v>
      </c>
      <c r="G94" s="17"/>
      <c r="H94" s="17"/>
      <c r="I94" s="17"/>
      <c r="J94" s="17"/>
      <c r="K94" s="6"/>
      <c r="L94" s="30">
        <f t="shared" si="1"/>
        <v>0</v>
      </c>
      <c r="M94" s="48"/>
    </row>
    <row r="95" spans="1:13" ht="20.25" customHeight="1">
      <c r="A95" s="29">
        <v>91</v>
      </c>
      <c r="B95" s="15" t="s">
        <v>107</v>
      </c>
      <c r="C95" s="16" t="s">
        <v>119</v>
      </c>
      <c r="D95" s="17">
        <v>40</v>
      </c>
      <c r="E95" s="17" t="s">
        <v>312</v>
      </c>
      <c r="F95" s="17" t="s">
        <v>282</v>
      </c>
      <c r="G95" s="17"/>
      <c r="H95" s="17"/>
      <c r="I95" s="17"/>
      <c r="J95" s="17"/>
      <c r="K95" s="6"/>
      <c r="L95" s="30">
        <f t="shared" si="1"/>
        <v>0</v>
      </c>
      <c r="M95" s="48"/>
    </row>
    <row r="96" spans="1:13" ht="20.25" customHeight="1">
      <c r="A96" s="3">
        <v>92</v>
      </c>
      <c r="B96" s="15" t="s">
        <v>108</v>
      </c>
      <c r="C96" s="16" t="s">
        <v>14</v>
      </c>
      <c r="D96" s="17">
        <v>30</v>
      </c>
      <c r="E96" s="17" t="s">
        <v>303</v>
      </c>
      <c r="F96" s="17" t="s">
        <v>304</v>
      </c>
      <c r="G96" s="17"/>
      <c r="H96" s="17"/>
      <c r="I96" s="17"/>
      <c r="J96" s="17"/>
      <c r="K96" s="6"/>
      <c r="L96" s="30">
        <f t="shared" si="1"/>
        <v>0</v>
      </c>
      <c r="M96" s="48"/>
    </row>
    <row r="97" spans="1:13" ht="20.25" customHeight="1">
      <c r="A97" s="29">
        <v>93</v>
      </c>
      <c r="B97" s="15" t="s">
        <v>109</v>
      </c>
      <c r="C97" s="16" t="s">
        <v>21</v>
      </c>
      <c r="D97" s="17">
        <v>2500</v>
      </c>
      <c r="E97" s="17" t="s">
        <v>313</v>
      </c>
      <c r="F97" s="17" t="s">
        <v>282</v>
      </c>
      <c r="G97" s="17"/>
      <c r="H97" s="17"/>
      <c r="I97" s="17"/>
      <c r="J97" s="17"/>
      <c r="K97" s="6"/>
      <c r="L97" s="30">
        <f t="shared" si="1"/>
        <v>0</v>
      </c>
      <c r="M97" s="48"/>
    </row>
    <row r="98" spans="1:13" ht="20.25" customHeight="1">
      <c r="A98" s="3">
        <v>94</v>
      </c>
      <c r="B98" s="15" t="s">
        <v>110</v>
      </c>
      <c r="C98" s="16" t="s">
        <v>13</v>
      </c>
      <c r="D98" s="17">
        <v>300</v>
      </c>
      <c r="E98" s="17" t="s">
        <v>301</v>
      </c>
      <c r="F98" s="17" t="s">
        <v>282</v>
      </c>
      <c r="G98" s="17"/>
      <c r="H98" s="17"/>
      <c r="I98" s="17"/>
      <c r="J98" s="17"/>
      <c r="K98" s="6"/>
      <c r="L98" s="30">
        <f t="shared" si="1"/>
        <v>0</v>
      </c>
      <c r="M98" s="48"/>
    </row>
    <row r="99" spans="1:13" ht="20.25" customHeight="1">
      <c r="A99" s="29">
        <v>95</v>
      </c>
      <c r="B99" s="15" t="s">
        <v>111</v>
      </c>
      <c r="C99" s="16" t="s">
        <v>14</v>
      </c>
      <c r="D99" s="17">
        <v>300</v>
      </c>
      <c r="E99" s="17" t="s">
        <v>306</v>
      </c>
      <c r="F99" s="17" t="s">
        <v>282</v>
      </c>
      <c r="G99" s="17"/>
      <c r="H99" s="17"/>
      <c r="I99" s="17"/>
      <c r="J99" s="17"/>
      <c r="K99" s="6"/>
      <c r="L99" s="30">
        <f t="shared" si="1"/>
        <v>0</v>
      </c>
      <c r="M99" s="48"/>
    </row>
    <row r="100" spans="1:13" ht="20.25" customHeight="1">
      <c r="A100" s="3">
        <v>96</v>
      </c>
      <c r="B100" s="15" t="s">
        <v>112</v>
      </c>
      <c r="C100" s="16" t="s">
        <v>22</v>
      </c>
      <c r="D100" s="17">
        <v>10</v>
      </c>
      <c r="E100" s="17" t="s">
        <v>314</v>
      </c>
      <c r="F100" s="17" t="s">
        <v>288</v>
      </c>
      <c r="G100" s="17"/>
      <c r="H100" s="17"/>
      <c r="I100" s="17"/>
      <c r="J100" s="17"/>
      <c r="K100" s="6"/>
      <c r="L100" s="30">
        <f t="shared" si="1"/>
        <v>0</v>
      </c>
      <c r="M100" s="48"/>
    </row>
    <row r="101" spans="1:13" ht="20.25" customHeight="1">
      <c r="A101" s="29">
        <v>97</v>
      </c>
      <c r="B101" s="15" t="s">
        <v>113</v>
      </c>
      <c r="C101" s="16" t="s">
        <v>13</v>
      </c>
      <c r="D101" s="17">
        <v>100</v>
      </c>
      <c r="E101" s="17" t="s">
        <v>315</v>
      </c>
      <c r="F101" s="17" t="s">
        <v>288</v>
      </c>
      <c r="G101" s="17"/>
      <c r="H101" s="17"/>
      <c r="I101" s="17"/>
      <c r="J101" s="17"/>
      <c r="K101" s="6"/>
      <c r="L101" s="30">
        <f t="shared" si="1"/>
        <v>0</v>
      </c>
      <c r="M101" s="48"/>
    </row>
    <row r="102" spans="1:13" ht="20.25" customHeight="1">
      <c r="A102" s="3">
        <v>98</v>
      </c>
      <c r="B102" s="15" t="s">
        <v>114</v>
      </c>
      <c r="C102" s="16" t="s">
        <v>14</v>
      </c>
      <c r="D102" s="17">
        <v>300</v>
      </c>
      <c r="E102" s="17" t="s">
        <v>316</v>
      </c>
      <c r="F102" s="17" t="s">
        <v>282</v>
      </c>
      <c r="G102" s="17"/>
      <c r="H102" s="17"/>
      <c r="I102" s="17"/>
      <c r="J102" s="17"/>
      <c r="K102" s="6"/>
      <c r="L102" s="30">
        <f t="shared" si="1"/>
        <v>0</v>
      </c>
      <c r="M102" s="48"/>
    </row>
    <row r="103" spans="1:13" ht="20.25" customHeight="1">
      <c r="A103" s="29">
        <v>99</v>
      </c>
      <c r="B103" s="15" t="s">
        <v>115</v>
      </c>
      <c r="C103" s="16" t="s">
        <v>13</v>
      </c>
      <c r="D103" s="17">
        <v>100</v>
      </c>
      <c r="E103" s="17" t="s">
        <v>281</v>
      </c>
      <c r="F103" s="17" t="s">
        <v>282</v>
      </c>
      <c r="G103" s="17"/>
      <c r="H103" s="17"/>
      <c r="I103" s="17"/>
      <c r="J103" s="17"/>
      <c r="K103" s="6"/>
      <c r="L103" s="30">
        <f t="shared" si="1"/>
        <v>0</v>
      </c>
      <c r="M103" s="48"/>
    </row>
    <row r="104" spans="1:13" ht="20.25" customHeight="1">
      <c r="A104" s="3">
        <v>100</v>
      </c>
      <c r="B104" s="15" t="s">
        <v>116</v>
      </c>
      <c r="C104" s="16" t="s">
        <v>14</v>
      </c>
      <c r="D104" s="17">
        <v>18000</v>
      </c>
      <c r="E104" s="17" t="s">
        <v>278</v>
      </c>
      <c r="F104" s="17" t="s">
        <v>279</v>
      </c>
      <c r="G104" s="17"/>
      <c r="H104" s="17"/>
      <c r="I104" s="17"/>
      <c r="J104" s="17"/>
      <c r="K104" s="6"/>
      <c r="L104" s="30">
        <f t="shared" si="1"/>
        <v>0</v>
      </c>
      <c r="M104" s="48"/>
    </row>
    <row r="105" spans="1:13" ht="20.25" customHeight="1">
      <c r="A105" s="55" t="s">
        <v>240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6"/>
      <c r="L105" s="30">
        <f t="shared" si="1"/>
        <v>0</v>
      </c>
      <c r="M105" s="27"/>
    </row>
    <row r="106" spans="1:13" ht="20.25" customHeight="1">
      <c r="A106" s="32">
        <v>101</v>
      </c>
      <c r="B106" s="15" t="s">
        <v>122</v>
      </c>
      <c r="C106" s="16" t="s">
        <v>20</v>
      </c>
      <c r="D106" s="22">
        <v>3000</v>
      </c>
      <c r="E106" s="22" t="s">
        <v>317</v>
      </c>
      <c r="F106" s="22" t="s">
        <v>272</v>
      </c>
      <c r="G106" s="22"/>
      <c r="H106" s="22"/>
      <c r="I106" s="22"/>
      <c r="J106" s="22"/>
      <c r="K106" s="6"/>
      <c r="L106" s="30">
        <f t="shared" si="1"/>
        <v>0</v>
      </c>
      <c r="M106" s="26"/>
    </row>
    <row r="107" spans="1:13" ht="20.25" customHeight="1">
      <c r="A107" s="3">
        <v>102</v>
      </c>
      <c r="B107" s="15" t="s">
        <v>123</v>
      </c>
      <c r="C107" s="16" t="s">
        <v>20</v>
      </c>
      <c r="D107" s="17">
        <v>5500</v>
      </c>
      <c r="E107" s="22" t="s">
        <v>317</v>
      </c>
      <c r="F107" s="22" t="s">
        <v>272</v>
      </c>
      <c r="G107" s="17"/>
      <c r="H107" s="17"/>
      <c r="I107" s="17"/>
      <c r="J107" s="17"/>
      <c r="K107" s="6"/>
      <c r="L107" s="30">
        <f t="shared" si="1"/>
        <v>0</v>
      </c>
      <c r="M107" s="26"/>
    </row>
    <row r="108" spans="1:13" ht="20.25" customHeight="1">
      <c r="A108" s="4">
        <v>103</v>
      </c>
      <c r="B108" s="15" t="s">
        <v>124</v>
      </c>
      <c r="C108" s="16" t="s">
        <v>20</v>
      </c>
      <c r="D108" s="17">
        <v>5000</v>
      </c>
      <c r="E108" s="22" t="s">
        <v>317</v>
      </c>
      <c r="F108" s="22" t="s">
        <v>272</v>
      </c>
      <c r="G108" s="17"/>
      <c r="H108" s="17"/>
      <c r="I108" s="17"/>
      <c r="J108" s="17"/>
      <c r="K108" s="6"/>
      <c r="L108" s="30">
        <f t="shared" si="1"/>
        <v>0</v>
      </c>
      <c r="M108" s="26"/>
    </row>
    <row r="109" spans="1:13" ht="20.25" customHeight="1">
      <c r="A109" s="3">
        <v>104</v>
      </c>
      <c r="B109" s="15" t="s">
        <v>125</v>
      </c>
      <c r="C109" s="16" t="s">
        <v>24</v>
      </c>
      <c r="D109" s="17">
        <v>5000</v>
      </c>
      <c r="E109" s="17" t="s">
        <v>283</v>
      </c>
      <c r="F109" s="17" t="s">
        <v>279</v>
      </c>
      <c r="G109" s="17"/>
      <c r="H109" s="17"/>
      <c r="I109" s="17"/>
      <c r="J109" s="17"/>
      <c r="K109" s="6"/>
      <c r="L109" s="30">
        <f t="shared" si="1"/>
        <v>0</v>
      </c>
      <c r="M109" s="26"/>
    </row>
    <row r="110" spans="1:13" ht="20.25" customHeight="1">
      <c r="A110" s="4">
        <v>105</v>
      </c>
      <c r="B110" s="15" t="s">
        <v>126</v>
      </c>
      <c r="C110" s="16" t="s">
        <v>24</v>
      </c>
      <c r="D110" s="17">
        <v>200</v>
      </c>
      <c r="E110" s="17" t="s">
        <v>318</v>
      </c>
      <c r="F110" s="17" t="s">
        <v>282</v>
      </c>
      <c r="G110" s="17"/>
      <c r="H110" s="17"/>
      <c r="I110" s="17"/>
      <c r="J110" s="17"/>
      <c r="K110" s="6"/>
      <c r="L110" s="30">
        <f t="shared" si="1"/>
        <v>0</v>
      </c>
      <c r="M110" s="26"/>
    </row>
    <row r="111" spans="1:13" ht="20.25" customHeight="1">
      <c r="A111" s="3">
        <v>106</v>
      </c>
      <c r="B111" s="15" t="s">
        <v>127</v>
      </c>
      <c r="C111" s="16" t="s">
        <v>119</v>
      </c>
      <c r="D111" s="17">
        <v>100</v>
      </c>
      <c r="E111" s="17" t="s">
        <v>291</v>
      </c>
      <c r="F111" s="17" t="s">
        <v>282</v>
      </c>
      <c r="G111" s="17"/>
      <c r="H111" s="17"/>
      <c r="I111" s="17"/>
      <c r="J111" s="17"/>
      <c r="K111" s="6"/>
      <c r="L111" s="30">
        <f t="shared" si="1"/>
        <v>0</v>
      </c>
      <c r="M111" s="26"/>
    </row>
    <row r="112" spans="1:13" ht="20.25" customHeight="1">
      <c r="A112" s="4">
        <v>107</v>
      </c>
      <c r="B112" s="15" t="s">
        <v>128</v>
      </c>
      <c r="C112" s="16" t="s">
        <v>20</v>
      </c>
      <c r="D112" s="17">
        <v>150</v>
      </c>
      <c r="E112" s="17" t="s">
        <v>283</v>
      </c>
      <c r="F112" s="17" t="s">
        <v>279</v>
      </c>
      <c r="G112" s="17"/>
      <c r="H112" s="17"/>
      <c r="I112" s="17"/>
      <c r="J112" s="17"/>
      <c r="K112" s="6"/>
      <c r="L112" s="30">
        <f t="shared" si="1"/>
        <v>0</v>
      </c>
      <c r="M112" s="26"/>
    </row>
    <row r="113" spans="1:13" ht="20.25" customHeight="1">
      <c r="A113" s="3">
        <v>108</v>
      </c>
      <c r="B113" s="15" t="s">
        <v>236</v>
      </c>
      <c r="C113" s="16" t="s">
        <v>27</v>
      </c>
      <c r="D113" s="17">
        <v>500</v>
      </c>
      <c r="E113" s="17" t="s">
        <v>283</v>
      </c>
      <c r="F113" s="17" t="s">
        <v>279</v>
      </c>
      <c r="G113" s="17"/>
      <c r="H113" s="17"/>
      <c r="I113" s="17"/>
      <c r="J113" s="17"/>
      <c r="K113" s="6"/>
      <c r="L113" s="30">
        <f t="shared" si="1"/>
        <v>0</v>
      </c>
      <c r="M113" s="26"/>
    </row>
    <row r="114" spans="1:13" ht="20.25" customHeight="1">
      <c r="A114" s="4">
        <v>109</v>
      </c>
      <c r="B114" s="15" t="s">
        <v>129</v>
      </c>
      <c r="C114" s="16" t="s">
        <v>26</v>
      </c>
      <c r="D114" s="17">
        <v>1200</v>
      </c>
      <c r="E114" s="17" t="s">
        <v>318</v>
      </c>
      <c r="F114" s="17" t="s">
        <v>282</v>
      </c>
      <c r="G114" s="17"/>
      <c r="H114" s="17"/>
      <c r="I114" s="17"/>
      <c r="J114" s="17"/>
      <c r="K114" s="6"/>
      <c r="L114" s="30">
        <f t="shared" si="1"/>
        <v>0</v>
      </c>
      <c r="M114" s="26"/>
    </row>
    <row r="115" spans="1:13" ht="20.25" customHeight="1">
      <c r="A115" s="3">
        <v>110</v>
      </c>
      <c r="B115" s="15" t="s">
        <v>130</v>
      </c>
      <c r="C115" s="16" t="s">
        <v>159</v>
      </c>
      <c r="D115" s="17">
        <v>350</v>
      </c>
      <c r="E115" s="17" t="s">
        <v>319</v>
      </c>
      <c r="F115" s="17" t="s">
        <v>282</v>
      </c>
      <c r="G115" s="17"/>
      <c r="H115" s="17"/>
      <c r="I115" s="17"/>
      <c r="J115" s="17"/>
      <c r="K115" s="6"/>
      <c r="L115" s="30">
        <f t="shared" si="1"/>
        <v>0</v>
      </c>
      <c r="M115" s="26"/>
    </row>
    <row r="116" spans="1:13" ht="20.25" customHeight="1">
      <c r="A116" s="4">
        <v>111</v>
      </c>
      <c r="B116" s="15" t="s">
        <v>237</v>
      </c>
      <c r="C116" s="16" t="s">
        <v>24</v>
      </c>
      <c r="D116" s="17">
        <v>2400</v>
      </c>
      <c r="E116" s="17" t="s">
        <v>320</v>
      </c>
      <c r="F116" s="17" t="s">
        <v>279</v>
      </c>
      <c r="G116" s="17"/>
      <c r="H116" s="17"/>
      <c r="I116" s="17"/>
      <c r="J116" s="17"/>
      <c r="K116" s="6"/>
      <c r="L116" s="30">
        <f t="shared" si="1"/>
        <v>0</v>
      </c>
      <c r="M116" s="26"/>
    </row>
    <row r="117" spans="1:13" ht="20.25" customHeight="1">
      <c r="A117" s="3">
        <v>112</v>
      </c>
      <c r="B117" s="15" t="s">
        <v>131</v>
      </c>
      <c r="C117" s="16" t="s">
        <v>20</v>
      </c>
      <c r="D117" s="17">
        <v>200</v>
      </c>
      <c r="E117" s="17" t="s">
        <v>283</v>
      </c>
      <c r="F117" s="17" t="s">
        <v>279</v>
      </c>
      <c r="G117" s="17"/>
      <c r="H117" s="17"/>
      <c r="I117" s="17"/>
      <c r="J117" s="17"/>
      <c r="K117" s="6"/>
      <c r="L117" s="30">
        <f t="shared" si="1"/>
        <v>0</v>
      </c>
      <c r="M117" s="26"/>
    </row>
    <row r="118" spans="1:13" ht="20.25" customHeight="1">
      <c r="A118" s="4">
        <v>113</v>
      </c>
      <c r="B118" s="15" t="s">
        <v>132</v>
      </c>
      <c r="C118" s="16" t="s">
        <v>160</v>
      </c>
      <c r="D118" s="17">
        <v>400</v>
      </c>
      <c r="E118" s="17" t="s">
        <v>321</v>
      </c>
      <c r="F118" s="17" t="s">
        <v>322</v>
      </c>
      <c r="G118" s="17"/>
      <c r="H118" s="17"/>
      <c r="I118" s="17"/>
      <c r="J118" s="17"/>
      <c r="K118" s="6"/>
      <c r="L118" s="30">
        <f t="shared" si="1"/>
        <v>0</v>
      </c>
      <c r="M118" s="26"/>
    </row>
    <row r="119" spans="1:13" ht="20.25" customHeight="1">
      <c r="A119" s="3">
        <v>114</v>
      </c>
      <c r="B119" s="15" t="s">
        <v>133</v>
      </c>
      <c r="C119" s="16" t="s">
        <v>20</v>
      </c>
      <c r="D119" s="17">
        <v>40</v>
      </c>
      <c r="E119" s="17" t="s">
        <v>283</v>
      </c>
      <c r="F119" s="17" t="s">
        <v>279</v>
      </c>
      <c r="G119" s="17"/>
      <c r="H119" s="17"/>
      <c r="I119" s="17"/>
      <c r="J119" s="17"/>
      <c r="K119" s="6"/>
      <c r="L119" s="30">
        <f t="shared" si="1"/>
        <v>0</v>
      </c>
      <c r="M119" s="26"/>
    </row>
    <row r="120" spans="1:13" ht="20.25" customHeight="1">
      <c r="A120" s="4">
        <v>115</v>
      </c>
      <c r="B120" s="15" t="s">
        <v>134</v>
      </c>
      <c r="C120" s="16" t="s">
        <v>25</v>
      </c>
      <c r="D120" s="17">
        <v>30</v>
      </c>
      <c r="E120" s="17" t="s">
        <v>344</v>
      </c>
      <c r="F120" s="17" t="s">
        <v>345</v>
      </c>
      <c r="G120" s="17"/>
      <c r="H120" s="17"/>
      <c r="I120" s="17"/>
      <c r="J120" s="17"/>
      <c r="K120" s="6"/>
      <c r="L120" s="30">
        <f t="shared" si="1"/>
        <v>0</v>
      </c>
      <c r="M120" s="26"/>
    </row>
    <row r="121" spans="1:13" ht="20.25" customHeight="1">
      <c r="A121" s="3">
        <v>116</v>
      </c>
      <c r="B121" s="15" t="s">
        <v>135</v>
      </c>
      <c r="C121" s="16" t="s">
        <v>25</v>
      </c>
      <c r="D121" s="17">
        <v>30</v>
      </c>
      <c r="E121" s="17" t="s">
        <v>344</v>
      </c>
      <c r="F121" s="17" t="s">
        <v>345</v>
      </c>
      <c r="G121" s="17"/>
      <c r="H121" s="17"/>
      <c r="I121" s="17"/>
      <c r="J121" s="17"/>
      <c r="K121" s="6"/>
      <c r="L121" s="30">
        <f t="shared" si="1"/>
        <v>0</v>
      </c>
      <c r="M121" s="26"/>
    </row>
    <row r="122" spans="1:13" ht="20.25" customHeight="1">
      <c r="A122" s="4">
        <v>117</v>
      </c>
      <c r="B122" s="15" t="s">
        <v>136</v>
      </c>
      <c r="C122" s="16" t="s">
        <v>20</v>
      </c>
      <c r="D122" s="17">
        <v>16000</v>
      </c>
      <c r="E122" s="17" t="s">
        <v>283</v>
      </c>
      <c r="F122" s="17" t="s">
        <v>279</v>
      </c>
      <c r="G122" s="17"/>
      <c r="H122" s="17"/>
      <c r="I122" s="17"/>
      <c r="J122" s="17"/>
      <c r="K122" s="6"/>
      <c r="L122" s="30">
        <f t="shared" si="1"/>
        <v>0</v>
      </c>
      <c r="M122" s="26"/>
    </row>
    <row r="123" spans="1:13" ht="20.25" customHeight="1">
      <c r="A123" s="3">
        <v>118</v>
      </c>
      <c r="B123" s="15" t="s">
        <v>137</v>
      </c>
      <c r="C123" s="16" t="s">
        <v>20</v>
      </c>
      <c r="D123" s="17">
        <v>28800</v>
      </c>
      <c r="E123" s="17" t="s">
        <v>283</v>
      </c>
      <c r="F123" s="17" t="s">
        <v>279</v>
      </c>
      <c r="G123" s="17"/>
      <c r="H123" s="17"/>
      <c r="I123" s="17"/>
      <c r="J123" s="17"/>
      <c r="K123" s="6"/>
      <c r="L123" s="30">
        <f t="shared" si="1"/>
        <v>0</v>
      </c>
      <c r="M123" s="26"/>
    </row>
    <row r="124" spans="1:13" ht="20.25" customHeight="1">
      <c r="A124" s="4">
        <v>119</v>
      </c>
      <c r="B124" s="15" t="s">
        <v>138</v>
      </c>
      <c r="C124" s="16" t="s">
        <v>20</v>
      </c>
      <c r="D124" s="17">
        <v>21000</v>
      </c>
      <c r="E124" s="17" t="s">
        <v>283</v>
      </c>
      <c r="F124" s="17" t="s">
        <v>279</v>
      </c>
      <c r="G124" s="17"/>
      <c r="H124" s="17"/>
      <c r="I124" s="17"/>
      <c r="J124" s="17"/>
      <c r="K124" s="6"/>
      <c r="L124" s="30">
        <f t="shared" si="1"/>
        <v>0</v>
      </c>
      <c r="M124" s="26"/>
    </row>
    <row r="125" spans="1:13" ht="20.25" customHeight="1">
      <c r="A125" s="3">
        <v>120</v>
      </c>
      <c r="B125" s="15" t="s">
        <v>139</v>
      </c>
      <c r="C125" s="16" t="s">
        <v>28</v>
      </c>
      <c r="D125" s="17">
        <v>3300</v>
      </c>
      <c r="E125" s="17" t="s">
        <v>283</v>
      </c>
      <c r="F125" s="17" t="s">
        <v>279</v>
      </c>
      <c r="G125" s="17"/>
      <c r="H125" s="17"/>
      <c r="I125" s="17"/>
      <c r="J125" s="17"/>
      <c r="K125" s="6"/>
      <c r="L125" s="30">
        <f t="shared" si="1"/>
        <v>0</v>
      </c>
      <c r="M125" s="26"/>
    </row>
    <row r="126" spans="1:13" ht="20.25" customHeight="1">
      <c r="A126" s="4">
        <v>121</v>
      </c>
      <c r="B126" s="15" t="s">
        <v>23</v>
      </c>
      <c r="C126" s="16" t="s">
        <v>20</v>
      </c>
      <c r="D126" s="17">
        <v>3500</v>
      </c>
      <c r="E126" s="17" t="s">
        <v>283</v>
      </c>
      <c r="F126" s="17" t="s">
        <v>279</v>
      </c>
      <c r="G126" s="17"/>
      <c r="H126" s="17"/>
      <c r="I126" s="17"/>
      <c r="J126" s="17"/>
      <c r="K126" s="6"/>
      <c r="L126" s="30">
        <f t="shared" si="1"/>
        <v>0</v>
      </c>
      <c r="M126" s="26"/>
    </row>
    <row r="127" spans="1:13" ht="20.25" customHeight="1">
      <c r="A127" s="3">
        <v>122</v>
      </c>
      <c r="B127" s="15" t="s">
        <v>140</v>
      </c>
      <c r="C127" s="16" t="s">
        <v>25</v>
      </c>
      <c r="D127" s="17">
        <v>10</v>
      </c>
      <c r="E127" s="17" t="s">
        <v>344</v>
      </c>
      <c r="F127" s="17" t="s">
        <v>345</v>
      </c>
      <c r="G127" s="17"/>
      <c r="H127" s="17"/>
      <c r="I127" s="17"/>
      <c r="J127" s="17"/>
      <c r="K127" s="6"/>
      <c r="L127" s="30">
        <f t="shared" si="1"/>
        <v>0</v>
      </c>
      <c r="M127" s="26"/>
    </row>
    <row r="128" spans="1:13" ht="20.25" customHeight="1">
      <c r="A128" s="4">
        <v>123</v>
      </c>
      <c r="B128" s="15" t="s">
        <v>141</v>
      </c>
      <c r="C128" s="16" t="s">
        <v>25</v>
      </c>
      <c r="D128" s="17">
        <v>10</v>
      </c>
      <c r="E128" s="17" t="s">
        <v>344</v>
      </c>
      <c r="F128" s="17" t="s">
        <v>345</v>
      </c>
      <c r="G128" s="17"/>
      <c r="H128" s="17"/>
      <c r="I128" s="17"/>
      <c r="J128" s="17"/>
      <c r="K128" s="6"/>
      <c r="L128" s="30">
        <f t="shared" si="1"/>
        <v>0</v>
      </c>
      <c r="M128" s="26"/>
    </row>
    <row r="129" spans="1:13" ht="20.25" customHeight="1">
      <c r="A129" s="3">
        <v>124</v>
      </c>
      <c r="B129" s="15" t="s">
        <v>142</v>
      </c>
      <c r="C129" s="16" t="s">
        <v>119</v>
      </c>
      <c r="D129" s="17">
        <v>85</v>
      </c>
      <c r="E129" s="17" t="s">
        <v>323</v>
      </c>
      <c r="F129" s="17" t="s">
        <v>279</v>
      </c>
      <c r="G129" s="17"/>
      <c r="H129" s="17"/>
      <c r="I129" s="17"/>
      <c r="J129" s="17"/>
      <c r="K129" s="6"/>
      <c r="L129" s="30">
        <f t="shared" si="1"/>
        <v>0</v>
      </c>
      <c r="M129" s="26"/>
    </row>
    <row r="130" spans="1:13" ht="20.25" customHeight="1">
      <c r="A130" s="4">
        <v>125</v>
      </c>
      <c r="B130" s="15" t="s">
        <v>143</v>
      </c>
      <c r="C130" s="16" t="s">
        <v>21</v>
      </c>
      <c r="D130" s="17">
        <v>300</v>
      </c>
      <c r="E130" s="17" t="s">
        <v>283</v>
      </c>
      <c r="F130" s="17" t="s">
        <v>279</v>
      </c>
      <c r="G130" s="17"/>
      <c r="H130" s="17"/>
      <c r="I130" s="17"/>
      <c r="J130" s="17"/>
      <c r="K130" s="6"/>
      <c r="L130" s="30">
        <f t="shared" si="1"/>
        <v>0</v>
      </c>
      <c r="M130" s="26"/>
    </row>
    <row r="131" spans="1:13" ht="20.25" customHeight="1">
      <c r="A131" s="3">
        <v>126</v>
      </c>
      <c r="B131" s="34" t="s">
        <v>251</v>
      </c>
      <c r="C131" s="16" t="s">
        <v>25</v>
      </c>
      <c r="D131" s="17">
        <v>20</v>
      </c>
      <c r="E131" s="17" t="s">
        <v>344</v>
      </c>
      <c r="F131" s="17" t="s">
        <v>345</v>
      </c>
      <c r="G131" s="17"/>
      <c r="H131" s="17"/>
      <c r="I131" s="17"/>
      <c r="J131" s="17"/>
      <c r="K131" s="6"/>
      <c r="L131" s="30">
        <f t="shared" si="1"/>
        <v>0</v>
      </c>
      <c r="M131" s="26"/>
    </row>
    <row r="132" spans="1:13" ht="20.25" customHeight="1">
      <c r="A132" s="4">
        <v>127</v>
      </c>
      <c r="B132" s="34" t="s">
        <v>252</v>
      </c>
      <c r="C132" s="16" t="s">
        <v>25</v>
      </c>
      <c r="D132" s="17">
        <v>20</v>
      </c>
      <c r="E132" s="17" t="s">
        <v>344</v>
      </c>
      <c r="F132" s="17" t="s">
        <v>345</v>
      </c>
      <c r="G132" s="17"/>
      <c r="H132" s="17"/>
      <c r="I132" s="17"/>
      <c r="J132" s="17"/>
      <c r="K132" s="6"/>
      <c r="L132" s="30">
        <f t="shared" si="1"/>
        <v>0</v>
      </c>
      <c r="M132" s="26"/>
    </row>
    <row r="133" spans="1:13" ht="20.25" customHeight="1">
      <c r="A133" s="3">
        <v>128</v>
      </c>
      <c r="B133" s="15" t="s">
        <v>144</v>
      </c>
      <c r="C133" s="16" t="s">
        <v>20</v>
      </c>
      <c r="D133" s="17">
        <v>40</v>
      </c>
      <c r="E133" s="17" t="s">
        <v>318</v>
      </c>
      <c r="F133" s="17" t="s">
        <v>282</v>
      </c>
      <c r="G133" s="17"/>
      <c r="H133" s="17"/>
      <c r="I133" s="17"/>
      <c r="J133" s="17"/>
      <c r="K133" s="6"/>
      <c r="L133" s="30">
        <f t="shared" si="1"/>
        <v>0</v>
      </c>
      <c r="M133" s="26"/>
    </row>
    <row r="134" spans="1:13" ht="20.25" customHeight="1">
      <c r="A134" s="4">
        <v>129</v>
      </c>
      <c r="B134" s="15" t="s">
        <v>145</v>
      </c>
      <c r="C134" s="16" t="s">
        <v>20</v>
      </c>
      <c r="D134" s="17">
        <v>25</v>
      </c>
      <c r="E134" s="17" t="s">
        <v>283</v>
      </c>
      <c r="F134" s="17" t="s">
        <v>279</v>
      </c>
      <c r="G134" s="17"/>
      <c r="H134" s="17"/>
      <c r="I134" s="17"/>
      <c r="J134" s="17"/>
      <c r="K134" s="6"/>
      <c r="L134" s="30">
        <f t="shared" ref="L134:L197" si="2">D134*K134</f>
        <v>0</v>
      </c>
      <c r="M134" s="26"/>
    </row>
    <row r="135" spans="1:13" ht="20.25" customHeight="1">
      <c r="A135" s="3">
        <v>130</v>
      </c>
      <c r="B135" s="15" t="s">
        <v>146</v>
      </c>
      <c r="C135" s="16" t="s">
        <v>24</v>
      </c>
      <c r="D135" s="17">
        <v>360</v>
      </c>
      <c r="E135" s="17" t="s">
        <v>283</v>
      </c>
      <c r="F135" s="17" t="s">
        <v>279</v>
      </c>
      <c r="G135" s="17"/>
      <c r="H135" s="17"/>
      <c r="I135" s="17"/>
      <c r="J135" s="17"/>
      <c r="K135" s="6"/>
      <c r="L135" s="30">
        <f t="shared" si="2"/>
        <v>0</v>
      </c>
      <c r="M135" s="26"/>
    </row>
    <row r="136" spans="1:13" ht="20.25" customHeight="1">
      <c r="A136" s="4">
        <v>131</v>
      </c>
      <c r="B136" s="15" t="s">
        <v>147</v>
      </c>
      <c r="C136" s="16" t="s">
        <v>24</v>
      </c>
      <c r="D136" s="17">
        <v>360</v>
      </c>
      <c r="E136" s="17" t="s">
        <v>283</v>
      </c>
      <c r="F136" s="17" t="s">
        <v>279</v>
      </c>
      <c r="G136" s="17"/>
      <c r="H136" s="17"/>
      <c r="I136" s="17"/>
      <c r="J136" s="17"/>
      <c r="K136" s="6"/>
      <c r="L136" s="30">
        <f t="shared" si="2"/>
        <v>0</v>
      </c>
      <c r="M136" s="26"/>
    </row>
    <row r="137" spans="1:13" ht="20.25" customHeight="1">
      <c r="A137" s="3">
        <v>132</v>
      </c>
      <c r="B137" s="15" t="s">
        <v>148</v>
      </c>
      <c r="C137" s="16" t="s">
        <v>25</v>
      </c>
      <c r="D137" s="17">
        <v>15</v>
      </c>
      <c r="E137" s="17" t="s">
        <v>344</v>
      </c>
      <c r="F137" s="17" t="s">
        <v>345</v>
      </c>
      <c r="G137" s="17"/>
      <c r="H137" s="17"/>
      <c r="I137" s="17"/>
      <c r="J137" s="17"/>
      <c r="K137" s="6"/>
      <c r="L137" s="30">
        <f t="shared" si="2"/>
        <v>0</v>
      </c>
      <c r="M137" s="26"/>
    </row>
    <row r="138" spans="1:13" ht="20.25" customHeight="1">
      <c r="A138" s="4">
        <v>133</v>
      </c>
      <c r="B138" s="34" t="s">
        <v>253</v>
      </c>
      <c r="C138" s="16" t="s">
        <v>25</v>
      </c>
      <c r="D138" s="17">
        <v>20</v>
      </c>
      <c r="E138" s="17" t="s">
        <v>344</v>
      </c>
      <c r="F138" s="17" t="s">
        <v>345</v>
      </c>
      <c r="G138" s="17"/>
      <c r="H138" s="17"/>
      <c r="I138" s="17"/>
      <c r="J138" s="17"/>
      <c r="K138" s="6"/>
      <c r="L138" s="30">
        <f t="shared" si="2"/>
        <v>0</v>
      </c>
      <c r="M138" s="26"/>
    </row>
    <row r="139" spans="1:13" ht="20.25" customHeight="1">
      <c r="A139" s="3">
        <v>134</v>
      </c>
      <c r="B139" s="34" t="s">
        <v>256</v>
      </c>
      <c r="C139" s="16" t="s">
        <v>25</v>
      </c>
      <c r="D139" s="17">
        <v>20</v>
      </c>
      <c r="E139" s="17" t="s">
        <v>344</v>
      </c>
      <c r="F139" s="17" t="s">
        <v>345</v>
      </c>
      <c r="G139" s="17"/>
      <c r="H139" s="17"/>
      <c r="I139" s="17"/>
      <c r="J139" s="17"/>
      <c r="K139" s="6"/>
      <c r="L139" s="30">
        <f t="shared" si="2"/>
        <v>0</v>
      </c>
      <c r="M139" s="26"/>
    </row>
    <row r="140" spans="1:13" ht="20.25" customHeight="1">
      <c r="A140" s="4">
        <v>135</v>
      </c>
      <c r="B140" s="34" t="s">
        <v>254</v>
      </c>
      <c r="C140" s="16" t="s">
        <v>25</v>
      </c>
      <c r="D140" s="17">
        <v>20</v>
      </c>
      <c r="E140" s="17" t="s">
        <v>344</v>
      </c>
      <c r="F140" s="17" t="s">
        <v>345</v>
      </c>
      <c r="G140" s="17"/>
      <c r="H140" s="17"/>
      <c r="I140" s="17"/>
      <c r="J140" s="17"/>
      <c r="K140" s="6"/>
      <c r="L140" s="30">
        <f t="shared" si="2"/>
        <v>0</v>
      </c>
      <c r="M140" s="26"/>
    </row>
    <row r="141" spans="1:13" ht="20.25" customHeight="1">
      <c r="A141" s="3">
        <v>136</v>
      </c>
      <c r="B141" s="34" t="s">
        <v>255</v>
      </c>
      <c r="C141" s="16" t="s">
        <v>25</v>
      </c>
      <c r="D141" s="17">
        <v>20</v>
      </c>
      <c r="E141" s="17" t="s">
        <v>344</v>
      </c>
      <c r="F141" s="17" t="s">
        <v>345</v>
      </c>
      <c r="G141" s="17"/>
      <c r="H141" s="17"/>
      <c r="I141" s="17"/>
      <c r="J141" s="17"/>
      <c r="K141" s="6"/>
      <c r="L141" s="30">
        <f t="shared" si="2"/>
        <v>0</v>
      </c>
      <c r="M141" s="26"/>
    </row>
    <row r="142" spans="1:13" ht="20.25" customHeight="1">
      <c r="A142" s="4">
        <v>137</v>
      </c>
      <c r="B142" s="15" t="s">
        <v>162</v>
      </c>
      <c r="C142" s="16" t="s">
        <v>20</v>
      </c>
      <c r="D142" s="17">
        <v>6</v>
      </c>
      <c r="E142" s="17" t="s">
        <v>324</v>
      </c>
      <c r="F142" s="17" t="s">
        <v>325</v>
      </c>
      <c r="G142" s="17"/>
      <c r="H142" s="17"/>
      <c r="I142" s="17"/>
      <c r="J142" s="17"/>
      <c r="K142" s="6"/>
      <c r="L142" s="30">
        <f t="shared" si="2"/>
        <v>0</v>
      </c>
      <c r="M142" s="26"/>
    </row>
    <row r="143" spans="1:13" ht="20.25" customHeight="1">
      <c r="A143" s="3">
        <v>138</v>
      </c>
      <c r="B143" s="15" t="s">
        <v>165</v>
      </c>
      <c r="C143" s="16" t="s">
        <v>20</v>
      </c>
      <c r="D143" s="17">
        <v>4</v>
      </c>
      <c r="E143" s="17" t="s">
        <v>324</v>
      </c>
      <c r="F143" s="17" t="s">
        <v>325</v>
      </c>
      <c r="G143" s="17"/>
      <c r="H143" s="17"/>
      <c r="I143" s="17"/>
      <c r="J143" s="17"/>
      <c r="K143" s="6"/>
      <c r="L143" s="30">
        <f t="shared" si="2"/>
        <v>0</v>
      </c>
      <c r="M143" s="26"/>
    </row>
    <row r="144" spans="1:13" ht="20.25" customHeight="1">
      <c r="A144" s="4">
        <v>139</v>
      </c>
      <c r="B144" s="15" t="s">
        <v>163</v>
      </c>
      <c r="C144" s="16" t="s">
        <v>20</v>
      </c>
      <c r="D144" s="17">
        <v>5</v>
      </c>
      <c r="E144" s="17" t="s">
        <v>324</v>
      </c>
      <c r="F144" s="17" t="s">
        <v>325</v>
      </c>
      <c r="G144" s="17"/>
      <c r="H144" s="17"/>
      <c r="I144" s="17"/>
      <c r="J144" s="17"/>
      <c r="K144" s="6"/>
      <c r="L144" s="30">
        <f t="shared" si="2"/>
        <v>0</v>
      </c>
      <c r="M144" s="26"/>
    </row>
    <row r="145" spans="1:13" ht="20.25" customHeight="1">
      <c r="A145" s="3">
        <v>140</v>
      </c>
      <c r="B145" s="15" t="s">
        <v>164</v>
      </c>
      <c r="C145" s="16" t="s">
        <v>29</v>
      </c>
      <c r="D145" s="3">
        <v>5</v>
      </c>
      <c r="E145" s="17" t="s">
        <v>324</v>
      </c>
      <c r="F145" s="17" t="s">
        <v>325</v>
      </c>
      <c r="G145" s="3"/>
      <c r="H145" s="3"/>
      <c r="I145" s="3"/>
      <c r="J145" s="3"/>
      <c r="K145" s="6"/>
      <c r="L145" s="30">
        <f t="shared" si="2"/>
        <v>0</v>
      </c>
      <c r="M145" s="26"/>
    </row>
    <row r="146" spans="1:13" ht="20.25" customHeight="1">
      <c r="A146" s="4">
        <v>141</v>
      </c>
      <c r="B146" s="15" t="s">
        <v>166</v>
      </c>
      <c r="C146" s="16" t="s">
        <v>20</v>
      </c>
      <c r="D146" s="17">
        <v>6</v>
      </c>
      <c r="E146" s="17" t="s">
        <v>324</v>
      </c>
      <c r="F146" s="17" t="s">
        <v>325</v>
      </c>
      <c r="G146" s="17"/>
      <c r="H146" s="17"/>
      <c r="I146" s="17"/>
      <c r="J146" s="17"/>
      <c r="K146" s="6"/>
      <c r="L146" s="30">
        <f t="shared" si="2"/>
        <v>0</v>
      </c>
      <c r="M146" s="26"/>
    </row>
    <row r="147" spans="1:13" ht="20.25" customHeight="1">
      <c r="A147" s="3">
        <v>142</v>
      </c>
      <c r="B147" s="15" t="s">
        <v>167</v>
      </c>
      <c r="C147" s="16" t="s">
        <v>20</v>
      </c>
      <c r="D147" s="17">
        <v>3</v>
      </c>
      <c r="E147" s="17" t="s">
        <v>324</v>
      </c>
      <c r="F147" s="17" t="s">
        <v>325</v>
      </c>
      <c r="G147" s="17"/>
      <c r="H147" s="17"/>
      <c r="I147" s="17"/>
      <c r="J147" s="17"/>
      <c r="K147" s="6"/>
      <c r="L147" s="30">
        <f t="shared" si="2"/>
        <v>0</v>
      </c>
      <c r="M147" s="26"/>
    </row>
    <row r="148" spans="1:13" ht="20.25" customHeight="1">
      <c r="A148" s="4">
        <v>143</v>
      </c>
      <c r="B148" s="15" t="s">
        <v>149</v>
      </c>
      <c r="C148" s="16" t="s">
        <v>21</v>
      </c>
      <c r="D148" s="17">
        <v>15</v>
      </c>
      <c r="E148" s="17" t="s">
        <v>319</v>
      </c>
      <c r="F148" s="17" t="s">
        <v>282</v>
      </c>
      <c r="G148" s="17"/>
      <c r="H148" s="17"/>
      <c r="I148" s="17"/>
      <c r="J148" s="17"/>
      <c r="K148" s="6"/>
      <c r="L148" s="30">
        <f t="shared" si="2"/>
        <v>0</v>
      </c>
      <c r="M148" s="26"/>
    </row>
    <row r="149" spans="1:13" ht="20.25" customHeight="1">
      <c r="A149" s="3">
        <v>144</v>
      </c>
      <c r="B149" s="15" t="s">
        <v>150</v>
      </c>
      <c r="C149" s="16" t="s">
        <v>21</v>
      </c>
      <c r="D149" s="17">
        <v>15</v>
      </c>
      <c r="E149" s="17" t="s">
        <v>319</v>
      </c>
      <c r="F149" s="17" t="s">
        <v>282</v>
      </c>
      <c r="G149" s="17"/>
      <c r="H149" s="17"/>
      <c r="I149" s="17"/>
      <c r="J149" s="17"/>
      <c r="K149" s="6"/>
      <c r="L149" s="30">
        <f t="shared" si="2"/>
        <v>0</v>
      </c>
      <c r="M149" s="26"/>
    </row>
    <row r="150" spans="1:13" ht="20.25" customHeight="1">
      <c r="A150" s="4">
        <v>145</v>
      </c>
      <c r="B150" s="34" t="s">
        <v>257</v>
      </c>
      <c r="C150" s="16" t="s">
        <v>25</v>
      </c>
      <c r="D150" s="17">
        <v>20</v>
      </c>
      <c r="E150" s="17" t="s">
        <v>344</v>
      </c>
      <c r="F150" s="17" t="s">
        <v>345</v>
      </c>
      <c r="G150" s="17"/>
      <c r="H150" s="17"/>
      <c r="I150" s="17"/>
      <c r="J150" s="17"/>
      <c r="K150" s="6"/>
      <c r="L150" s="30">
        <f t="shared" si="2"/>
        <v>0</v>
      </c>
      <c r="M150" s="26"/>
    </row>
    <row r="151" spans="1:13" ht="20.25" customHeight="1">
      <c r="A151" s="3">
        <v>146</v>
      </c>
      <c r="B151" s="15" t="s">
        <v>151</v>
      </c>
      <c r="C151" s="16" t="s">
        <v>25</v>
      </c>
      <c r="D151" s="17">
        <v>10</v>
      </c>
      <c r="E151" s="17" t="s">
        <v>344</v>
      </c>
      <c r="F151" s="17" t="s">
        <v>345</v>
      </c>
      <c r="G151" s="17"/>
      <c r="H151" s="17"/>
      <c r="I151" s="17"/>
      <c r="J151" s="17"/>
      <c r="K151" s="6"/>
      <c r="L151" s="30">
        <f t="shared" si="2"/>
        <v>0</v>
      </c>
      <c r="M151" s="26"/>
    </row>
    <row r="152" spans="1:13" ht="20.25" customHeight="1">
      <c r="A152" s="4">
        <v>147</v>
      </c>
      <c r="B152" s="15" t="s">
        <v>152</v>
      </c>
      <c r="C152" s="16" t="s">
        <v>25</v>
      </c>
      <c r="D152" s="17">
        <v>10</v>
      </c>
      <c r="E152" s="17" t="s">
        <v>344</v>
      </c>
      <c r="F152" s="17" t="s">
        <v>345</v>
      </c>
      <c r="G152" s="17"/>
      <c r="H152" s="17"/>
      <c r="I152" s="17"/>
      <c r="J152" s="17"/>
      <c r="K152" s="6"/>
      <c r="L152" s="30">
        <f t="shared" si="2"/>
        <v>0</v>
      </c>
      <c r="M152" s="26"/>
    </row>
    <row r="153" spans="1:13" ht="20.25" customHeight="1">
      <c r="A153" s="3">
        <v>148</v>
      </c>
      <c r="B153" s="15" t="s">
        <v>153</v>
      </c>
      <c r="C153" s="16" t="s">
        <v>20</v>
      </c>
      <c r="D153" s="17">
        <v>20</v>
      </c>
      <c r="E153" s="17" t="s">
        <v>283</v>
      </c>
      <c r="F153" s="17" t="s">
        <v>279</v>
      </c>
      <c r="G153" s="17"/>
      <c r="H153" s="17"/>
      <c r="I153" s="17"/>
      <c r="J153" s="17"/>
      <c r="K153" s="6"/>
      <c r="L153" s="30">
        <f t="shared" si="2"/>
        <v>0</v>
      </c>
      <c r="M153" s="26"/>
    </row>
    <row r="154" spans="1:13" ht="20.25" customHeight="1">
      <c r="A154" s="4">
        <v>149</v>
      </c>
      <c r="B154" s="15" t="s">
        <v>154</v>
      </c>
      <c r="C154" s="16" t="s">
        <v>29</v>
      </c>
      <c r="D154" s="17">
        <v>150</v>
      </c>
      <c r="E154" s="17" t="s">
        <v>283</v>
      </c>
      <c r="F154" s="17" t="s">
        <v>279</v>
      </c>
      <c r="G154" s="17"/>
      <c r="H154" s="17"/>
      <c r="I154" s="17"/>
      <c r="J154" s="17"/>
      <c r="K154" s="6"/>
      <c r="L154" s="30">
        <f t="shared" si="2"/>
        <v>0</v>
      </c>
      <c r="M154" s="26"/>
    </row>
    <row r="155" spans="1:13" ht="20.25" customHeight="1">
      <c r="A155" s="3">
        <v>150</v>
      </c>
      <c r="B155" s="15" t="s">
        <v>30</v>
      </c>
      <c r="C155" s="16" t="s">
        <v>31</v>
      </c>
      <c r="D155" s="17">
        <v>150</v>
      </c>
      <c r="E155" s="17" t="s">
        <v>283</v>
      </c>
      <c r="F155" s="17" t="s">
        <v>279</v>
      </c>
      <c r="G155" s="17"/>
      <c r="H155" s="17"/>
      <c r="I155" s="17"/>
      <c r="J155" s="17"/>
      <c r="K155" s="6"/>
      <c r="L155" s="30">
        <f t="shared" si="2"/>
        <v>0</v>
      </c>
      <c r="M155" s="26"/>
    </row>
    <row r="156" spans="1:13" ht="20.25" customHeight="1">
      <c r="A156" s="4">
        <v>151</v>
      </c>
      <c r="B156" s="15" t="s">
        <v>155</v>
      </c>
      <c r="C156" s="16" t="s">
        <v>24</v>
      </c>
      <c r="D156" s="17">
        <v>50</v>
      </c>
      <c r="E156" s="17" t="s">
        <v>283</v>
      </c>
      <c r="F156" s="17" t="s">
        <v>279</v>
      </c>
      <c r="G156" s="17"/>
      <c r="H156" s="17"/>
      <c r="I156" s="17"/>
      <c r="J156" s="17"/>
      <c r="K156" s="6"/>
      <c r="L156" s="30">
        <f t="shared" si="2"/>
        <v>0</v>
      </c>
      <c r="M156" s="26"/>
    </row>
    <row r="157" spans="1:13" ht="20.25" customHeight="1">
      <c r="A157" s="3">
        <v>152</v>
      </c>
      <c r="B157" s="15" t="s">
        <v>156</v>
      </c>
      <c r="C157" s="16" t="s">
        <v>20</v>
      </c>
      <c r="D157" s="17">
        <v>20</v>
      </c>
      <c r="E157" s="17" t="s">
        <v>326</v>
      </c>
      <c r="F157" s="17" t="s">
        <v>279</v>
      </c>
      <c r="G157" s="17"/>
      <c r="H157" s="17"/>
      <c r="I157" s="17"/>
      <c r="J157" s="17"/>
      <c r="K157" s="6"/>
      <c r="L157" s="30">
        <f t="shared" si="2"/>
        <v>0</v>
      </c>
      <c r="M157" s="26"/>
    </row>
    <row r="158" spans="1:13" ht="20.25" customHeight="1">
      <c r="A158" s="4">
        <v>153</v>
      </c>
      <c r="B158" s="15" t="s">
        <v>157</v>
      </c>
      <c r="C158" s="16" t="s">
        <v>25</v>
      </c>
      <c r="D158" s="17">
        <v>20</v>
      </c>
      <c r="E158" s="17" t="s">
        <v>344</v>
      </c>
      <c r="F158" s="17" t="s">
        <v>345</v>
      </c>
      <c r="G158" s="17"/>
      <c r="H158" s="17"/>
      <c r="I158" s="17"/>
      <c r="J158" s="17"/>
      <c r="K158" s="6"/>
      <c r="L158" s="30">
        <f t="shared" si="2"/>
        <v>0</v>
      </c>
      <c r="M158" s="26"/>
    </row>
    <row r="159" spans="1:13" ht="20.25" customHeight="1">
      <c r="A159" s="3">
        <v>154</v>
      </c>
      <c r="B159" s="15" t="s">
        <v>158</v>
      </c>
      <c r="C159" s="16" t="s">
        <v>25</v>
      </c>
      <c r="D159" s="17">
        <v>10</v>
      </c>
      <c r="E159" s="17" t="s">
        <v>344</v>
      </c>
      <c r="F159" s="17" t="s">
        <v>345</v>
      </c>
      <c r="G159" s="17"/>
      <c r="H159" s="17"/>
      <c r="I159" s="17"/>
      <c r="J159" s="17"/>
      <c r="K159" s="6"/>
      <c r="L159" s="30">
        <f t="shared" si="2"/>
        <v>0</v>
      </c>
      <c r="M159" s="26"/>
    </row>
    <row r="160" spans="1:13" ht="20.25" customHeight="1">
      <c r="A160" s="33">
        <v>155</v>
      </c>
      <c r="B160" s="35" t="s">
        <v>258</v>
      </c>
      <c r="C160" s="20" t="s">
        <v>161</v>
      </c>
      <c r="D160" s="21">
        <v>20</v>
      </c>
      <c r="E160" s="17" t="s">
        <v>344</v>
      </c>
      <c r="F160" s="17" t="s">
        <v>345</v>
      </c>
      <c r="G160" s="21"/>
      <c r="H160" s="21"/>
      <c r="I160" s="21"/>
      <c r="J160" s="21"/>
      <c r="K160" s="11"/>
      <c r="L160" s="30">
        <f t="shared" si="2"/>
        <v>0</v>
      </c>
      <c r="M160" s="26"/>
    </row>
    <row r="161" spans="1:13" ht="20.25" customHeight="1">
      <c r="A161" s="55" t="s">
        <v>260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12"/>
      <c r="L161" s="30">
        <f t="shared" si="2"/>
        <v>0</v>
      </c>
      <c r="M161" s="26"/>
    </row>
    <row r="162" spans="1:13" ht="20.25" customHeight="1">
      <c r="A162" s="32">
        <v>156</v>
      </c>
      <c r="B162" s="42" t="s">
        <v>190</v>
      </c>
      <c r="C162" s="23" t="s">
        <v>191</v>
      </c>
      <c r="D162" s="29">
        <v>14000</v>
      </c>
      <c r="E162" s="29" t="s">
        <v>276</v>
      </c>
      <c r="F162" s="29" t="s">
        <v>272</v>
      </c>
      <c r="G162" s="29"/>
      <c r="H162" s="29"/>
      <c r="I162" s="29"/>
      <c r="J162" s="29"/>
      <c r="K162" s="10"/>
      <c r="L162" s="30">
        <f t="shared" si="2"/>
        <v>0</v>
      </c>
      <c r="M162" s="43"/>
    </row>
    <row r="163" spans="1:13" ht="20.25" customHeight="1">
      <c r="A163" s="3">
        <v>157</v>
      </c>
      <c r="B163" s="42" t="s">
        <v>192</v>
      </c>
      <c r="C163" s="23" t="s">
        <v>193</v>
      </c>
      <c r="D163" s="3">
        <v>1750</v>
      </c>
      <c r="E163" s="3" t="s">
        <v>276</v>
      </c>
      <c r="F163" s="3" t="s">
        <v>272</v>
      </c>
      <c r="G163" s="3"/>
      <c r="H163" s="3"/>
      <c r="I163" s="3"/>
      <c r="J163" s="3"/>
      <c r="K163" s="6"/>
      <c r="L163" s="30">
        <f t="shared" si="2"/>
        <v>0</v>
      </c>
      <c r="M163" s="43"/>
    </row>
    <row r="164" spans="1:13" ht="20.25" customHeight="1">
      <c r="A164" s="4">
        <v>158</v>
      </c>
      <c r="B164" s="42" t="s">
        <v>194</v>
      </c>
      <c r="C164" s="23" t="s">
        <v>191</v>
      </c>
      <c r="D164" s="3">
        <v>52500</v>
      </c>
      <c r="E164" s="3" t="s">
        <v>277</v>
      </c>
      <c r="F164" s="3" t="s">
        <v>272</v>
      </c>
      <c r="G164" s="3"/>
      <c r="H164" s="3"/>
      <c r="I164" s="3"/>
      <c r="J164" s="3"/>
      <c r="K164" s="6"/>
      <c r="L164" s="30">
        <f t="shared" si="2"/>
        <v>0</v>
      </c>
      <c r="M164" s="43"/>
    </row>
    <row r="165" spans="1:13" ht="20.25" customHeight="1">
      <c r="A165" s="3">
        <v>159</v>
      </c>
      <c r="B165" s="42" t="s">
        <v>195</v>
      </c>
      <c r="C165" s="23" t="s">
        <v>191</v>
      </c>
      <c r="D165" s="3">
        <v>105000</v>
      </c>
      <c r="E165" s="3" t="s">
        <v>277</v>
      </c>
      <c r="F165" s="3" t="s">
        <v>272</v>
      </c>
      <c r="G165" s="3"/>
      <c r="H165" s="3"/>
      <c r="I165" s="3"/>
      <c r="J165" s="3"/>
      <c r="K165" s="6"/>
      <c r="L165" s="30">
        <f t="shared" si="2"/>
        <v>0</v>
      </c>
      <c r="M165" s="43"/>
    </row>
    <row r="166" spans="1:13" ht="20.25" customHeight="1">
      <c r="A166" s="4">
        <v>160</v>
      </c>
      <c r="B166" s="42" t="s">
        <v>196</v>
      </c>
      <c r="C166" s="23" t="s">
        <v>193</v>
      </c>
      <c r="D166" s="3">
        <v>1739</v>
      </c>
      <c r="E166" s="3" t="s">
        <v>273</v>
      </c>
      <c r="F166" s="3" t="s">
        <v>274</v>
      </c>
      <c r="G166" s="3"/>
      <c r="H166" s="3"/>
      <c r="I166" s="3"/>
      <c r="J166" s="3"/>
      <c r="K166" s="6"/>
      <c r="L166" s="30">
        <f t="shared" si="2"/>
        <v>0</v>
      </c>
      <c r="M166" s="43"/>
    </row>
    <row r="167" spans="1:13" ht="20.25" customHeight="1">
      <c r="A167" s="3">
        <v>161</v>
      </c>
      <c r="B167" s="42" t="s">
        <v>197</v>
      </c>
      <c r="C167" s="23" t="s">
        <v>191</v>
      </c>
      <c r="D167" s="3">
        <v>175000</v>
      </c>
      <c r="E167" s="3" t="s">
        <v>277</v>
      </c>
      <c r="F167" s="3" t="s">
        <v>272</v>
      </c>
      <c r="G167" s="3"/>
      <c r="H167" s="3"/>
      <c r="I167" s="3"/>
      <c r="J167" s="3"/>
      <c r="K167" s="6"/>
      <c r="L167" s="30">
        <f t="shared" si="2"/>
        <v>0</v>
      </c>
      <c r="M167" s="43"/>
    </row>
    <row r="168" spans="1:13" ht="20.25" customHeight="1">
      <c r="A168" s="4">
        <v>162</v>
      </c>
      <c r="B168" s="42" t="s">
        <v>198</v>
      </c>
      <c r="C168" s="23" t="s">
        <v>191</v>
      </c>
      <c r="D168" s="3">
        <v>7000</v>
      </c>
      <c r="E168" s="3" t="s">
        <v>327</v>
      </c>
      <c r="F168" s="3" t="s">
        <v>272</v>
      </c>
      <c r="G168" s="3"/>
      <c r="H168" s="3"/>
      <c r="I168" s="3"/>
      <c r="J168" s="3"/>
      <c r="K168" s="6"/>
      <c r="L168" s="30">
        <f t="shared" si="2"/>
        <v>0</v>
      </c>
      <c r="M168" s="43"/>
    </row>
    <row r="169" spans="1:13" ht="20.25" customHeight="1">
      <c r="A169" s="3">
        <v>163</v>
      </c>
      <c r="B169" s="42" t="s">
        <v>199</v>
      </c>
      <c r="C169" s="23" t="s">
        <v>191</v>
      </c>
      <c r="D169" s="3">
        <v>175000</v>
      </c>
      <c r="E169" s="3" t="s">
        <v>280</v>
      </c>
      <c r="F169" s="3" t="s">
        <v>272</v>
      </c>
      <c r="G169" s="3"/>
      <c r="H169" s="3"/>
      <c r="I169" s="3"/>
      <c r="J169" s="3"/>
      <c r="K169" s="6"/>
      <c r="L169" s="30">
        <f t="shared" si="2"/>
        <v>0</v>
      </c>
      <c r="M169" s="43"/>
    </row>
    <row r="170" spans="1:13" ht="20.25" customHeight="1">
      <c r="A170" s="4">
        <v>164</v>
      </c>
      <c r="B170" s="42" t="s">
        <v>200</v>
      </c>
      <c r="C170" s="23" t="s">
        <v>201</v>
      </c>
      <c r="D170" s="3">
        <v>17500</v>
      </c>
      <c r="E170" s="39" t="s">
        <v>273</v>
      </c>
      <c r="F170" s="38" t="s">
        <v>274</v>
      </c>
      <c r="G170" s="3"/>
      <c r="H170" s="3"/>
      <c r="I170" s="3"/>
      <c r="J170" s="3"/>
      <c r="K170" s="6"/>
      <c r="L170" s="30">
        <f t="shared" si="2"/>
        <v>0</v>
      </c>
      <c r="M170" s="43"/>
    </row>
    <row r="171" spans="1:13" ht="20.25" customHeight="1">
      <c r="A171" s="3">
        <v>165</v>
      </c>
      <c r="B171" s="42" t="s">
        <v>202</v>
      </c>
      <c r="C171" s="23" t="s">
        <v>203</v>
      </c>
      <c r="D171" s="3">
        <v>70000</v>
      </c>
      <c r="E171" s="3" t="s">
        <v>275</v>
      </c>
      <c r="F171" s="3" t="s">
        <v>272</v>
      </c>
      <c r="G171" s="3"/>
      <c r="H171" s="3"/>
      <c r="I171" s="3"/>
      <c r="J171" s="3"/>
      <c r="K171" s="6"/>
      <c r="L171" s="30">
        <f t="shared" si="2"/>
        <v>0</v>
      </c>
      <c r="M171" s="43"/>
    </row>
    <row r="172" spans="1:13" ht="20.25" customHeight="1">
      <c r="A172" s="4">
        <v>166</v>
      </c>
      <c r="B172" s="42" t="s">
        <v>204</v>
      </c>
      <c r="C172" s="23" t="s">
        <v>203</v>
      </c>
      <c r="D172" s="3">
        <v>35000</v>
      </c>
      <c r="E172" s="3" t="s">
        <v>277</v>
      </c>
      <c r="F172" s="3" t="s">
        <v>272</v>
      </c>
      <c r="G172" s="3"/>
      <c r="H172" s="3"/>
      <c r="I172" s="3"/>
      <c r="J172" s="3"/>
      <c r="K172" s="6"/>
      <c r="L172" s="30">
        <f t="shared" si="2"/>
        <v>0</v>
      </c>
      <c r="M172" s="43"/>
    </row>
    <row r="173" spans="1:13" ht="20.25" customHeight="1">
      <c r="A173" s="3">
        <v>167</v>
      </c>
      <c r="B173" s="42" t="s">
        <v>205</v>
      </c>
      <c r="C173" s="23" t="s">
        <v>191</v>
      </c>
      <c r="D173" s="3">
        <v>175000</v>
      </c>
      <c r="E173" s="3" t="s">
        <v>277</v>
      </c>
      <c r="F173" s="3" t="s">
        <v>272</v>
      </c>
      <c r="G173" s="3"/>
      <c r="H173" s="3"/>
      <c r="I173" s="3"/>
      <c r="J173" s="3"/>
      <c r="K173" s="6"/>
      <c r="L173" s="30">
        <f t="shared" si="2"/>
        <v>0</v>
      </c>
      <c r="M173" s="43"/>
    </row>
    <row r="174" spans="1:13" ht="20.25" customHeight="1">
      <c r="A174" s="4">
        <v>168</v>
      </c>
      <c r="B174" s="42" t="s">
        <v>206</v>
      </c>
      <c r="C174" s="23" t="s">
        <v>207</v>
      </c>
      <c r="D174" s="3">
        <v>8750</v>
      </c>
      <c r="E174" s="3" t="s">
        <v>284</v>
      </c>
      <c r="F174" s="3" t="s">
        <v>279</v>
      </c>
      <c r="G174" s="3"/>
      <c r="H174" s="3"/>
      <c r="I174" s="3"/>
      <c r="J174" s="3"/>
      <c r="K174" s="6"/>
      <c r="L174" s="30">
        <f t="shared" si="2"/>
        <v>0</v>
      </c>
      <c r="M174" s="43"/>
    </row>
    <row r="175" spans="1:13" ht="20.25" customHeight="1">
      <c r="A175" s="3">
        <v>169</v>
      </c>
      <c r="B175" s="42" t="s">
        <v>208</v>
      </c>
      <c r="C175" s="23" t="s">
        <v>191</v>
      </c>
      <c r="D175" s="3">
        <v>21000</v>
      </c>
      <c r="E175" s="3" t="s">
        <v>271</v>
      </c>
      <c r="F175" s="3" t="s">
        <v>272</v>
      </c>
      <c r="G175" s="3"/>
      <c r="H175" s="3"/>
      <c r="I175" s="3"/>
      <c r="J175" s="3"/>
      <c r="K175" s="6"/>
      <c r="L175" s="30">
        <f t="shared" si="2"/>
        <v>0</v>
      </c>
      <c r="M175" s="43"/>
    </row>
    <row r="176" spans="1:13" ht="20.25" customHeight="1">
      <c r="A176" s="4">
        <v>170</v>
      </c>
      <c r="B176" s="42" t="s">
        <v>209</v>
      </c>
      <c r="C176" s="23" t="s">
        <v>191</v>
      </c>
      <c r="D176" s="3">
        <v>52500</v>
      </c>
      <c r="E176" s="3" t="s">
        <v>276</v>
      </c>
      <c r="F176" s="3" t="s">
        <v>272</v>
      </c>
      <c r="G176" s="3"/>
      <c r="H176" s="3"/>
      <c r="I176" s="3"/>
      <c r="J176" s="3"/>
      <c r="K176" s="6"/>
      <c r="L176" s="30">
        <f t="shared" si="2"/>
        <v>0</v>
      </c>
      <c r="M176" s="43"/>
    </row>
    <row r="177" spans="1:13" ht="20.25" customHeight="1">
      <c r="A177" s="3">
        <v>171</v>
      </c>
      <c r="B177" s="42" t="s">
        <v>210</v>
      </c>
      <c r="C177" s="23" t="s">
        <v>203</v>
      </c>
      <c r="D177" s="3">
        <v>7000</v>
      </c>
      <c r="E177" s="3" t="s">
        <v>277</v>
      </c>
      <c r="F177" s="3" t="s">
        <v>272</v>
      </c>
      <c r="G177" s="3"/>
      <c r="H177" s="3"/>
      <c r="I177" s="3"/>
      <c r="J177" s="3"/>
      <c r="K177" s="6"/>
      <c r="L177" s="30">
        <f t="shared" si="2"/>
        <v>0</v>
      </c>
      <c r="M177" s="43"/>
    </row>
    <row r="178" spans="1:13" ht="20.25" customHeight="1">
      <c r="A178" s="4">
        <v>172</v>
      </c>
      <c r="B178" s="42" t="s">
        <v>211</v>
      </c>
      <c r="C178" s="23" t="s">
        <v>201</v>
      </c>
      <c r="D178" s="3">
        <v>1130</v>
      </c>
      <c r="E178" s="3" t="s">
        <v>328</v>
      </c>
      <c r="F178" s="3" t="s">
        <v>282</v>
      </c>
      <c r="G178" s="3"/>
      <c r="H178" s="3"/>
      <c r="I178" s="3"/>
      <c r="J178" s="3"/>
      <c r="K178" s="6"/>
      <c r="L178" s="30">
        <f t="shared" si="2"/>
        <v>0</v>
      </c>
      <c r="M178" s="43"/>
    </row>
    <row r="179" spans="1:13" ht="20.25" customHeight="1">
      <c r="A179" s="3">
        <v>173</v>
      </c>
      <c r="B179" s="42" t="s">
        <v>212</v>
      </c>
      <c r="C179" s="23" t="s">
        <v>201</v>
      </c>
      <c r="D179" s="3">
        <v>1130</v>
      </c>
      <c r="E179" s="3" t="s">
        <v>281</v>
      </c>
      <c r="F179" s="3" t="s">
        <v>282</v>
      </c>
      <c r="G179" s="3"/>
      <c r="H179" s="3"/>
      <c r="I179" s="3"/>
      <c r="J179" s="3"/>
      <c r="K179" s="6"/>
      <c r="L179" s="30">
        <f t="shared" si="2"/>
        <v>0</v>
      </c>
      <c r="M179" s="43"/>
    </row>
    <row r="180" spans="1:13" ht="20.25" customHeight="1">
      <c r="A180" s="4">
        <v>174</v>
      </c>
      <c r="B180" s="42" t="s">
        <v>213</v>
      </c>
      <c r="C180" s="23" t="s">
        <v>214</v>
      </c>
      <c r="D180" s="3">
        <v>700</v>
      </c>
      <c r="E180" s="3" t="s">
        <v>329</v>
      </c>
      <c r="F180" s="3" t="s">
        <v>282</v>
      </c>
      <c r="G180" s="3"/>
      <c r="H180" s="3"/>
      <c r="I180" s="3"/>
      <c r="J180" s="3"/>
      <c r="K180" s="6"/>
      <c r="L180" s="30">
        <f t="shared" si="2"/>
        <v>0</v>
      </c>
      <c r="M180" s="43"/>
    </row>
    <row r="181" spans="1:13" ht="20.25" customHeight="1">
      <c r="A181" s="3">
        <v>175</v>
      </c>
      <c r="B181" s="42" t="s">
        <v>215</v>
      </c>
      <c r="C181" s="23" t="s">
        <v>216</v>
      </c>
      <c r="D181" s="3">
        <v>8400</v>
      </c>
      <c r="E181" s="3" t="s">
        <v>300</v>
      </c>
      <c r="F181" s="3" t="s">
        <v>274</v>
      </c>
      <c r="G181" s="3"/>
      <c r="H181" s="3"/>
      <c r="I181" s="3"/>
      <c r="J181" s="3"/>
      <c r="K181" s="6"/>
      <c r="L181" s="30">
        <f t="shared" si="2"/>
        <v>0</v>
      </c>
      <c r="M181" s="43"/>
    </row>
    <row r="182" spans="1:13" ht="20.25" customHeight="1">
      <c r="A182" s="4">
        <v>176</v>
      </c>
      <c r="B182" s="42" t="s">
        <v>217</v>
      </c>
      <c r="C182" s="23" t="s">
        <v>218</v>
      </c>
      <c r="D182" s="3">
        <v>350</v>
      </c>
      <c r="E182" s="3" t="s">
        <v>291</v>
      </c>
      <c r="F182" s="3" t="s">
        <v>282</v>
      </c>
      <c r="G182" s="3"/>
      <c r="H182" s="3"/>
      <c r="I182" s="3"/>
      <c r="J182" s="3"/>
      <c r="K182" s="6"/>
      <c r="L182" s="30">
        <f t="shared" si="2"/>
        <v>0</v>
      </c>
      <c r="M182" s="43"/>
    </row>
    <row r="183" spans="1:13" ht="20.25" customHeight="1">
      <c r="A183" s="3">
        <v>177</v>
      </c>
      <c r="B183" s="42" t="s">
        <v>219</v>
      </c>
      <c r="C183" s="23" t="s">
        <v>220</v>
      </c>
      <c r="D183" s="3">
        <v>3500</v>
      </c>
      <c r="E183" s="3" t="s">
        <v>275</v>
      </c>
      <c r="F183" s="3" t="s">
        <v>272</v>
      </c>
      <c r="G183" s="3"/>
      <c r="H183" s="3"/>
      <c r="I183" s="3"/>
      <c r="J183" s="3"/>
      <c r="K183" s="6"/>
      <c r="L183" s="30">
        <f t="shared" si="2"/>
        <v>0</v>
      </c>
      <c r="M183" s="43"/>
    </row>
    <row r="184" spans="1:13" ht="20.25" customHeight="1">
      <c r="A184" s="4">
        <v>178</v>
      </c>
      <c r="B184" s="42" t="s">
        <v>221</v>
      </c>
      <c r="C184" s="23" t="s">
        <v>220</v>
      </c>
      <c r="D184" s="3">
        <v>700</v>
      </c>
      <c r="E184" s="3" t="s">
        <v>276</v>
      </c>
      <c r="F184" s="3" t="s">
        <v>272</v>
      </c>
      <c r="G184" s="3"/>
      <c r="H184" s="3"/>
      <c r="I184" s="3"/>
      <c r="J184" s="3"/>
      <c r="K184" s="6"/>
      <c r="L184" s="30">
        <f t="shared" si="2"/>
        <v>0</v>
      </c>
      <c r="M184" s="43"/>
    </row>
    <row r="185" spans="1:13" ht="20.25" customHeight="1">
      <c r="A185" s="3">
        <v>179</v>
      </c>
      <c r="B185" s="42" t="s">
        <v>222</v>
      </c>
      <c r="C185" s="23" t="s">
        <v>218</v>
      </c>
      <c r="D185" s="3">
        <v>3500</v>
      </c>
      <c r="E185" s="3" t="s">
        <v>310</v>
      </c>
      <c r="F185" s="3" t="s">
        <v>274</v>
      </c>
      <c r="G185" s="3"/>
      <c r="H185" s="3"/>
      <c r="I185" s="3"/>
      <c r="J185" s="3"/>
      <c r="K185" s="6"/>
      <c r="L185" s="30">
        <f t="shared" si="2"/>
        <v>0</v>
      </c>
      <c r="M185" s="43"/>
    </row>
    <row r="186" spans="1:13" ht="20.25" customHeight="1">
      <c r="A186" s="4">
        <v>180</v>
      </c>
      <c r="B186" s="42" t="s">
        <v>223</v>
      </c>
      <c r="C186" s="23" t="s">
        <v>218</v>
      </c>
      <c r="D186" s="3">
        <v>350</v>
      </c>
      <c r="E186" s="3" t="s">
        <v>273</v>
      </c>
      <c r="F186" s="3" t="s">
        <v>274</v>
      </c>
      <c r="G186" s="3"/>
      <c r="H186" s="3"/>
      <c r="I186" s="3"/>
      <c r="J186" s="3"/>
      <c r="K186" s="6"/>
      <c r="L186" s="30">
        <f t="shared" si="2"/>
        <v>0</v>
      </c>
      <c r="M186" s="43"/>
    </row>
    <row r="187" spans="1:13" ht="20.25" customHeight="1">
      <c r="A187" s="3">
        <v>181</v>
      </c>
      <c r="B187" s="42" t="s">
        <v>224</v>
      </c>
      <c r="C187" s="23" t="s">
        <v>225</v>
      </c>
      <c r="D187" s="3">
        <v>1130</v>
      </c>
      <c r="E187" s="3" t="s">
        <v>283</v>
      </c>
      <c r="F187" s="3" t="s">
        <v>279</v>
      </c>
      <c r="G187" s="3"/>
      <c r="H187" s="3"/>
      <c r="I187" s="3"/>
      <c r="J187" s="3"/>
      <c r="K187" s="6"/>
      <c r="L187" s="30">
        <f t="shared" si="2"/>
        <v>0</v>
      </c>
      <c r="M187" s="43"/>
    </row>
    <row r="188" spans="1:13" ht="20.25" customHeight="1">
      <c r="A188" s="4">
        <v>182</v>
      </c>
      <c r="B188" s="42" t="s">
        <v>226</v>
      </c>
      <c r="C188" s="23" t="s">
        <v>227</v>
      </c>
      <c r="D188" s="3">
        <v>7000</v>
      </c>
      <c r="E188" s="3" t="s">
        <v>321</v>
      </c>
      <c r="F188" s="3" t="s">
        <v>322</v>
      </c>
      <c r="G188" s="3"/>
      <c r="H188" s="3"/>
      <c r="I188" s="3"/>
      <c r="J188" s="3"/>
      <c r="K188" s="6"/>
      <c r="L188" s="30">
        <f t="shared" si="2"/>
        <v>0</v>
      </c>
      <c r="M188" s="43"/>
    </row>
    <row r="189" spans="1:13" ht="20.25" customHeight="1">
      <c r="A189" s="3">
        <v>183</v>
      </c>
      <c r="B189" s="42" t="s">
        <v>228</v>
      </c>
      <c r="C189" s="23" t="s">
        <v>216</v>
      </c>
      <c r="D189" s="3">
        <v>350</v>
      </c>
      <c r="E189" s="3" t="s">
        <v>320</v>
      </c>
      <c r="F189" s="3" t="s">
        <v>279</v>
      </c>
      <c r="G189" s="3"/>
      <c r="H189" s="3"/>
      <c r="I189" s="3"/>
      <c r="J189" s="3"/>
      <c r="K189" s="6"/>
      <c r="L189" s="30">
        <f t="shared" si="2"/>
        <v>0</v>
      </c>
      <c r="M189" s="43"/>
    </row>
    <row r="190" spans="1:13" ht="20.25" customHeight="1">
      <c r="A190" s="4">
        <v>184</v>
      </c>
      <c r="B190" s="42" t="s">
        <v>229</v>
      </c>
      <c r="C190" s="23" t="s">
        <v>230</v>
      </c>
      <c r="D190" s="3">
        <v>350</v>
      </c>
      <c r="E190" s="3" t="s">
        <v>318</v>
      </c>
      <c r="F190" s="3" t="s">
        <v>282</v>
      </c>
      <c r="G190" s="3"/>
      <c r="H190" s="3"/>
      <c r="I190" s="3"/>
      <c r="J190" s="3"/>
      <c r="K190" s="6"/>
      <c r="L190" s="30">
        <f t="shared" si="2"/>
        <v>0</v>
      </c>
      <c r="M190" s="43"/>
    </row>
    <row r="191" spans="1:13" ht="20.25" customHeight="1">
      <c r="A191" s="3">
        <v>185</v>
      </c>
      <c r="B191" s="42" t="s">
        <v>231</v>
      </c>
      <c r="C191" s="23" t="s">
        <v>216</v>
      </c>
      <c r="D191" s="3">
        <v>10500</v>
      </c>
      <c r="E191" s="3" t="s">
        <v>283</v>
      </c>
      <c r="F191" s="3" t="s">
        <v>279</v>
      </c>
      <c r="G191" s="3"/>
      <c r="H191" s="3"/>
      <c r="I191" s="3"/>
      <c r="J191" s="3"/>
      <c r="K191" s="6"/>
      <c r="L191" s="30">
        <f t="shared" si="2"/>
        <v>0</v>
      </c>
      <c r="M191" s="43"/>
    </row>
    <row r="192" spans="1:13" ht="20.25" customHeight="1">
      <c r="A192" s="4">
        <v>186</v>
      </c>
      <c r="B192" s="42" t="s">
        <v>232</v>
      </c>
      <c r="C192" s="23" t="s">
        <v>216</v>
      </c>
      <c r="D192" s="3">
        <v>350</v>
      </c>
      <c r="E192" s="3" t="s">
        <v>330</v>
      </c>
      <c r="F192" s="3" t="s">
        <v>282</v>
      </c>
      <c r="G192" s="3"/>
      <c r="H192" s="3"/>
      <c r="I192" s="3"/>
      <c r="J192" s="3"/>
      <c r="K192" s="6"/>
      <c r="L192" s="30">
        <f t="shared" si="2"/>
        <v>0</v>
      </c>
      <c r="M192" s="43"/>
    </row>
    <row r="193" spans="1:13" ht="20.25" customHeight="1">
      <c r="A193" s="31">
        <v>187</v>
      </c>
      <c r="B193" s="44" t="s">
        <v>233</v>
      </c>
      <c r="C193" s="45" t="s">
        <v>216</v>
      </c>
      <c r="D193" s="46">
        <v>350</v>
      </c>
      <c r="E193" s="46" t="s">
        <v>331</v>
      </c>
      <c r="F193" s="46" t="s">
        <v>274</v>
      </c>
      <c r="G193" s="46"/>
      <c r="H193" s="46"/>
      <c r="I193" s="46"/>
      <c r="J193" s="46"/>
      <c r="K193" s="6"/>
      <c r="L193" s="30">
        <f t="shared" si="2"/>
        <v>0</v>
      </c>
      <c r="M193" s="43"/>
    </row>
    <row r="194" spans="1:13" ht="20.25" customHeight="1">
      <c r="A194" s="54" t="s">
        <v>234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13"/>
      <c r="L194" s="30">
        <f t="shared" si="2"/>
        <v>0</v>
      </c>
      <c r="M194" s="26"/>
    </row>
    <row r="195" spans="1:13" ht="20.25" customHeight="1">
      <c r="A195" s="32">
        <v>188</v>
      </c>
      <c r="B195" s="15" t="s">
        <v>168</v>
      </c>
      <c r="C195" s="23" t="s">
        <v>183</v>
      </c>
      <c r="D195" s="22">
        <v>5000</v>
      </c>
      <c r="E195" s="22" t="s">
        <v>279</v>
      </c>
      <c r="F195" s="22" t="s">
        <v>279</v>
      </c>
      <c r="G195" s="22"/>
      <c r="H195" s="22"/>
      <c r="I195" s="22"/>
      <c r="J195" s="22"/>
      <c r="K195" s="10"/>
      <c r="L195" s="30">
        <f t="shared" si="2"/>
        <v>0</v>
      </c>
      <c r="M195" s="26"/>
    </row>
    <row r="196" spans="1:13" ht="20.25" customHeight="1">
      <c r="A196" s="3">
        <v>189</v>
      </c>
      <c r="B196" s="15" t="s">
        <v>169</v>
      </c>
      <c r="C196" s="23" t="s">
        <v>182</v>
      </c>
      <c r="D196" s="17">
        <v>1000</v>
      </c>
      <c r="E196" s="17" t="s">
        <v>332</v>
      </c>
      <c r="F196" s="17" t="s">
        <v>279</v>
      </c>
      <c r="G196" s="17"/>
      <c r="H196" s="17"/>
      <c r="I196" s="17"/>
      <c r="J196" s="17"/>
      <c r="K196" s="6"/>
      <c r="L196" s="30">
        <f t="shared" si="2"/>
        <v>0</v>
      </c>
      <c r="M196" s="26"/>
    </row>
    <row r="197" spans="1:13" ht="20.25" customHeight="1">
      <c r="A197" s="4">
        <v>190</v>
      </c>
      <c r="B197" s="15" t="s">
        <v>170</v>
      </c>
      <c r="C197" s="23" t="s">
        <v>182</v>
      </c>
      <c r="D197" s="17">
        <v>1000</v>
      </c>
      <c r="E197" s="17" t="s">
        <v>332</v>
      </c>
      <c r="F197" s="17" t="s">
        <v>279</v>
      </c>
      <c r="G197" s="17"/>
      <c r="H197" s="17"/>
      <c r="I197" s="17"/>
      <c r="J197" s="17"/>
      <c r="K197" s="6"/>
      <c r="L197" s="30">
        <f t="shared" si="2"/>
        <v>0</v>
      </c>
      <c r="M197" s="26"/>
    </row>
    <row r="198" spans="1:13" ht="20.25" customHeight="1">
      <c r="A198" s="3">
        <v>191</v>
      </c>
      <c r="B198" s="15" t="s">
        <v>246</v>
      </c>
      <c r="C198" s="23" t="s">
        <v>182</v>
      </c>
      <c r="D198" s="17">
        <v>100</v>
      </c>
      <c r="E198" s="17" t="s">
        <v>332</v>
      </c>
      <c r="F198" s="17" t="s">
        <v>279</v>
      </c>
      <c r="G198" s="17"/>
      <c r="H198" s="17"/>
      <c r="I198" s="17"/>
      <c r="J198" s="17"/>
      <c r="K198" s="6"/>
      <c r="L198" s="30">
        <f t="shared" ref="L198:L213" si="3">D198*K198</f>
        <v>0</v>
      </c>
      <c r="M198" s="26"/>
    </row>
    <row r="199" spans="1:13" ht="20.25" customHeight="1">
      <c r="A199" s="4">
        <v>192</v>
      </c>
      <c r="B199" s="15" t="s">
        <v>245</v>
      </c>
      <c r="C199" s="23" t="s">
        <v>182</v>
      </c>
      <c r="D199" s="17">
        <v>100</v>
      </c>
      <c r="E199" s="17" t="s">
        <v>332</v>
      </c>
      <c r="F199" s="17" t="s">
        <v>279</v>
      </c>
      <c r="G199" s="17"/>
      <c r="H199" s="17"/>
      <c r="I199" s="17"/>
      <c r="J199" s="17"/>
      <c r="K199" s="6"/>
      <c r="L199" s="30">
        <f t="shared" si="3"/>
        <v>0</v>
      </c>
      <c r="M199" s="26"/>
    </row>
    <row r="200" spans="1:13" ht="20.25" customHeight="1">
      <c r="A200" s="3">
        <v>193</v>
      </c>
      <c r="B200" s="15" t="s">
        <v>171</v>
      </c>
      <c r="C200" s="23" t="s">
        <v>184</v>
      </c>
      <c r="D200" s="17">
        <v>200</v>
      </c>
      <c r="E200" s="17" t="s">
        <v>284</v>
      </c>
      <c r="F200" s="17" t="s">
        <v>279</v>
      </c>
      <c r="G200" s="17"/>
      <c r="H200" s="17"/>
      <c r="I200" s="17"/>
      <c r="J200" s="17"/>
      <c r="K200" s="6"/>
      <c r="L200" s="30">
        <f t="shared" si="3"/>
        <v>0</v>
      </c>
      <c r="M200" s="26"/>
    </row>
    <row r="201" spans="1:13" ht="20.25" customHeight="1">
      <c r="A201" s="4">
        <v>194</v>
      </c>
      <c r="B201" s="15" t="s">
        <v>172</v>
      </c>
      <c r="C201" s="24" t="s">
        <v>185</v>
      </c>
      <c r="D201" s="17">
        <v>100</v>
      </c>
      <c r="E201" s="17" t="s">
        <v>279</v>
      </c>
      <c r="F201" s="17" t="s">
        <v>279</v>
      </c>
      <c r="G201" s="17"/>
      <c r="H201" s="17"/>
      <c r="I201" s="17"/>
      <c r="J201" s="17"/>
      <c r="K201" s="6"/>
      <c r="L201" s="30">
        <f t="shared" si="3"/>
        <v>0</v>
      </c>
      <c r="M201" s="26"/>
    </row>
    <row r="202" spans="1:13" ht="20.25" customHeight="1">
      <c r="A202" s="3">
        <v>195</v>
      </c>
      <c r="B202" s="15" t="s">
        <v>173</v>
      </c>
      <c r="C202" s="23" t="s">
        <v>183</v>
      </c>
      <c r="D202" s="17">
        <v>1000</v>
      </c>
      <c r="E202" s="17" t="s">
        <v>282</v>
      </c>
      <c r="F202" s="17" t="s">
        <v>282</v>
      </c>
      <c r="G202" s="17"/>
      <c r="H202" s="17"/>
      <c r="I202" s="17"/>
      <c r="J202" s="17"/>
      <c r="K202" s="6"/>
      <c r="L202" s="30">
        <f t="shared" si="3"/>
        <v>0</v>
      </c>
      <c r="M202" s="26"/>
    </row>
    <row r="203" spans="1:13" ht="20.25" customHeight="1">
      <c r="A203" s="4">
        <v>196</v>
      </c>
      <c r="B203" s="15" t="s">
        <v>174</v>
      </c>
      <c r="C203" s="23" t="s">
        <v>183</v>
      </c>
      <c r="D203" s="17">
        <v>1000</v>
      </c>
      <c r="E203" s="17" t="s">
        <v>282</v>
      </c>
      <c r="F203" s="17" t="s">
        <v>282</v>
      </c>
      <c r="G203" s="17"/>
      <c r="H203" s="17"/>
      <c r="I203" s="17"/>
      <c r="J203" s="17"/>
      <c r="K203" s="6"/>
      <c r="L203" s="30">
        <f t="shared" si="3"/>
        <v>0</v>
      </c>
      <c r="M203" s="26"/>
    </row>
    <row r="204" spans="1:13" ht="20.25" customHeight="1">
      <c r="A204" s="3">
        <v>197</v>
      </c>
      <c r="B204" s="15" t="s">
        <v>175</v>
      </c>
      <c r="C204" s="23" t="s">
        <v>187</v>
      </c>
      <c r="D204" s="17">
        <v>10</v>
      </c>
      <c r="E204" s="17" t="s">
        <v>333</v>
      </c>
      <c r="F204" s="17" t="s">
        <v>282</v>
      </c>
      <c r="G204" s="17"/>
      <c r="H204" s="17"/>
      <c r="I204" s="17"/>
      <c r="J204" s="17"/>
      <c r="K204" s="6"/>
      <c r="L204" s="30">
        <f t="shared" si="3"/>
        <v>0</v>
      </c>
      <c r="M204" s="26"/>
    </row>
    <row r="205" spans="1:13" ht="20.25" customHeight="1">
      <c r="A205" s="4">
        <v>198</v>
      </c>
      <c r="B205" s="15" t="s">
        <v>176</v>
      </c>
      <c r="C205" s="23" t="s">
        <v>186</v>
      </c>
      <c r="D205" s="17">
        <v>3</v>
      </c>
      <c r="E205" s="17" t="s">
        <v>335</v>
      </c>
      <c r="F205" s="17" t="s">
        <v>334</v>
      </c>
      <c r="G205" s="17"/>
      <c r="H205" s="17"/>
      <c r="I205" s="17"/>
      <c r="J205" s="17"/>
      <c r="K205" s="6"/>
      <c r="L205" s="30">
        <f t="shared" si="3"/>
        <v>0</v>
      </c>
      <c r="M205" s="26"/>
    </row>
    <row r="206" spans="1:13" ht="20.25" customHeight="1">
      <c r="A206" s="3">
        <v>199</v>
      </c>
      <c r="B206" s="15" t="s">
        <v>177</v>
      </c>
      <c r="C206" s="23" t="s">
        <v>187</v>
      </c>
      <c r="D206" s="17">
        <v>5</v>
      </c>
      <c r="E206" s="17" t="s">
        <v>333</v>
      </c>
      <c r="F206" s="17" t="s">
        <v>282</v>
      </c>
      <c r="G206" s="17"/>
      <c r="H206" s="17"/>
      <c r="I206" s="17"/>
      <c r="J206" s="17"/>
      <c r="K206" s="6"/>
      <c r="L206" s="30">
        <f t="shared" si="3"/>
        <v>0</v>
      </c>
      <c r="M206" s="26"/>
    </row>
    <row r="207" spans="1:13" ht="20.25" customHeight="1">
      <c r="A207" s="4">
        <v>200</v>
      </c>
      <c r="B207" s="15" t="s">
        <v>178</v>
      </c>
      <c r="C207" s="23" t="s">
        <v>188</v>
      </c>
      <c r="D207" s="17">
        <v>16</v>
      </c>
      <c r="E207" s="17" t="s">
        <v>279</v>
      </c>
      <c r="F207" s="17" t="s">
        <v>279</v>
      </c>
      <c r="G207" s="17"/>
      <c r="H207" s="17"/>
      <c r="I207" s="17"/>
      <c r="J207" s="17"/>
      <c r="K207" s="6"/>
      <c r="L207" s="30">
        <f t="shared" si="3"/>
        <v>0</v>
      </c>
      <c r="M207" s="26"/>
    </row>
    <row r="208" spans="1:13" ht="20.25" customHeight="1">
      <c r="A208" s="3">
        <v>201</v>
      </c>
      <c r="B208" s="15" t="s">
        <v>179</v>
      </c>
      <c r="C208" s="23" t="s">
        <v>189</v>
      </c>
      <c r="D208" s="17">
        <v>16</v>
      </c>
      <c r="E208" s="17" t="s">
        <v>279</v>
      </c>
      <c r="F208" s="17" t="s">
        <v>279</v>
      </c>
      <c r="G208" s="17"/>
      <c r="H208" s="17"/>
      <c r="I208" s="17"/>
      <c r="J208" s="17"/>
      <c r="K208" s="6"/>
      <c r="L208" s="30">
        <f t="shared" si="3"/>
        <v>0</v>
      </c>
      <c r="M208" s="26"/>
    </row>
    <row r="209" spans="1:13" ht="20.25" customHeight="1">
      <c r="A209" s="4">
        <v>202</v>
      </c>
      <c r="B209" s="15" t="s">
        <v>241</v>
      </c>
      <c r="C209" s="23" t="s">
        <v>186</v>
      </c>
      <c r="D209" s="17">
        <v>40</v>
      </c>
      <c r="E209" s="17" t="s">
        <v>338</v>
      </c>
      <c r="F209" s="17" t="s">
        <v>339</v>
      </c>
      <c r="G209" s="17"/>
      <c r="H209" s="17"/>
      <c r="I209" s="17"/>
      <c r="J209" s="17"/>
      <c r="K209" s="6"/>
      <c r="L209" s="30">
        <f t="shared" si="3"/>
        <v>0</v>
      </c>
      <c r="M209" s="26"/>
    </row>
    <row r="210" spans="1:13" ht="20.25" customHeight="1">
      <c r="A210" s="3">
        <v>203</v>
      </c>
      <c r="B210" s="15" t="s">
        <v>180</v>
      </c>
      <c r="C210" s="23" t="s">
        <v>187</v>
      </c>
      <c r="D210" s="17">
        <v>5</v>
      </c>
      <c r="E210" s="17" t="s">
        <v>333</v>
      </c>
      <c r="F210" s="17" t="s">
        <v>282</v>
      </c>
      <c r="G210" s="17"/>
      <c r="H210" s="17"/>
      <c r="I210" s="17"/>
      <c r="J210" s="17"/>
      <c r="K210" s="6"/>
      <c r="L210" s="30">
        <f t="shared" si="3"/>
        <v>0</v>
      </c>
      <c r="M210" s="26"/>
    </row>
    <row r="211" spans="1:13" ht="20.25" customHeight="1">
      <c r="A211" s="4">
        <v>204</v>
      </c>
      <c r="B211" s="15" t="s">
        <v>181</v>
      </c>
      <c r="C211" s="23" t="s">
        <v>186</v>
      </c>
      <c r="D211" s="17">
        <v>10</v>
      </c>
      <c r="E211" s="39" t="s">
        <v>340</v>
      </c>
      <c r="F211" s="37" t="s">
        <v>336</v>
      </c>
      <c r="G211" s="17"/>
      <c r="H211" s="17"/>
      <c r="I211" s="17"/>
      <c r="J211" s="17"/>
      <c r="K211" s="6"/>
      <c r="L211" s="30">
        <f t="shared" si="3"/>
        <v>0</v>
      </c>
      <c r="M211" s="26"/>
    </row>
    <row r="212" spans="1:13" ht="20.25" customHeight="1">
      <c r="A212" s="3">
        <v>205</v>
      </c>
      <c r="B212" s="15" t="s">
        <v>242</v>
      </c>
      <c r="C212" s="23" t="s">
        <v>20</v>
      </c>
      <c r="D212" s="17">
        <v>10</v>
      </c>
      <c r="E212" s="17" t="s">
        <v>279</v>
      </c>
      <c r="F212" s="17" t="s">
        <v>279</v>
      </c>
      <c r="G212" s="17"/>
      <c r="H212" s="17"/>
      <c r="I212" s="17"/>
      <c r="J212" s="17"/>
      <c r="K212" s="6"/>
      <c r="L212" s="30">
        <f t="shared" si="3"/>
        <v>0</v>
      </c>
      <c r="M212" s="26"/>
    </row>
    <row r="213" spans="1:13" ht="20.25" customHeight="1">
      <c r="A213" s="4">
        <v>206</v>
      </c>
      <c r="B213" s="15" t="s">
        <v>238</v>
      </c>
      <c r="C213" s="23" t="s">
        <v>243</v>
      </c>
      <c r="D213" s="17">
        <v>50</v>
      </c>
      <c r="E213" s="40" t="s">
        <v>341</v>
      </c>
      <c r="F213" s="41" t="s">
        <v>342</v>
      </c>
      <c r="G213" s="17"/>
      <c r="H213" s="17"/>
      <c r="I213" s="17"/>
      <c r="J213" s="17"/>
      <c r="K213" s="6"/>
      <c r="L213" s="30">
        <f t="shared" si="3"/>
        <v>0</v>
      </c>
      <c r="M213" s="26"/>
    </row>
    <row r="214" spans="1:13" s="2" customFormat="1" ht="20.25" customHeight="1">
      <c r="A214" s="51" t="s">
        <v>1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3"/>
      <c r="L214" s="25">
        <f>SUM(L5:L213)</f>
        <v>0</v>
      </c>
      <c r="M214" s="28"/>
    </row>
    <row r="215" spans="1:13" ht="31.5" customHeight="1">
      <c r="A215" s="7"/>
      <c r="K215" s="7"/>
    </row>
    <row r="216" spans="1:13">
      <c r="A216" s="7"/>
      <c r="K216" s="7"/>
      <c r="L216" s="8"/>
    </row>
    <row r="217" spans="1:13">
      <c r="A217" s="7"/>
      <c r="K217" s="7"/>
    </row>
    <row r="219" spans="1:13">
      <c r="A219" s="7"/>
      <c r="K219" s="9"/>
    </row>
    <row r="220" spans="1:13">
      <c r="A220" s="7"/>
    </row>
    <row r="221" spans="1:13">
      <c r="A221" s="7"/>
      <c r="K221" s="7"/>
    </row>
    <row r="222" spans="1:13">
      <c r="A222" s="7"/>
      <c r="K222" s="7"/>
    </row>
    <row r="223" spans="1:13">
      <c r="A223" s="7"/>
      <c r="K223" s="7"/>
    </row>
    <row r="224" spans="1:13">
      <c r="A224" s="7"/>
      <c r="K224" s="7"/>
    </row>
    <row r="225" spans="1:11">
      <c r="A225" s="7"/>
      <c r="K225" s="7"/>
    </row>
    <row r="226" spans="1:11">
      <c r="A226" s="7"/>
      <c r="K226" s="7"/>
    </row>
    <row r="227" spans="1:11">
      <c r="K227" s="7"/>
    </row>
  </sheetData>
  <dataConsolidate/>
  <mergeCells count="15">
    <mergeCell ref="A214:K214"/>
    <mergeCell ref="G2:J2"/>
    <mergeCell ref="A194:J194"/>
    <mergeCell ref="A161:J161"/>
    <mergeCell ref="A105:J105"/>
    <mergeCell ref="A1:M1"/>
    <mergeCell ref="F2:F4"/>
    <mergeCell ref="E2:E4"/>
    <mergeCell ref="D2:D4"/>
    <mergeCell ref="C2:C4"/>
    <mergeCell ref="B2:B4"/>
    <mergeCell ref="A2:A4"/>
    <mergeCell ref="K2:K4"/>
    <mergeCell ref="L2:L4"/>
    <mergeCell ref="M2:M4"/>
  </mergeCells>
  <printOptions horizontalCentered="1"/>
  <pageMargins left="0.16" right="0.11" top="0.5" bottom="0.5" header="0.5" footer="0.25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BPHS HFs</vt:lpstr>
      <vt:lpstr>'BPHS HFs'!Print_Area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Service Invoice</dc:title>
  <dc:creator>Abdul Naseer Dost</dc:creator>
  <cp:lastModifiedBy>DELL</cp:lastModifiedBy>
  <cp:lastPrinted>2020-01-05T10:01:14Z</cp:lastPrinted>
  <dcterms:created xsi:type="dcterms:W3CDTF">2004-08-16T18:44:14Z</dcterms:created>
  <dcterms:modified xsi:type="dcterms:W3CDTF">2020-01-09T08:17:23Z</dcterms:modified>
</cp:coreProperties>
</file>