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D:\AABRAR\Ongoing Projects\UNHCR 2019\2020\Procurement\Tailoring &amp; Wool Spinning Tarakhil\"/>
    </mc:Choice>
  </mc:AlternateContent>
  <workbookProtection workbookPassword="C024" lockStructure="1"/>
  <bookViews>
    <workbookView xWindow="0" yWindow="0" windowWidth="20175" windowHeight="7830"/>
  </bookViews>
  <sheets>
    <sheet name="RFQ Template" sheetId="34" r:id="rId1"/>
    <sheet name="RFQ Templ for large no of item" sheetId="35" state="hidden" r:id="rId2"/>
  </sheets>
  <definedNames>
    <definedName name="_xlnm.Print_Area" localSheetId="0">'RFQ Template'!$A$1:$H$76</definedName>
  </definedNames>
  <calcPr calcId="162913"/>
</workbook>
</file>

<file path=xl/calcChain.xml><?xml version="1.0" encoding="utf-8"?>
<calcChain xmlns="http://schemas.openxmlformats.org/spreadsheetml/2006/main">
  <c r="H25" i="34" l="1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24" i="34" l="1"/>
  <c r="H17" i="34" l="1"/>
  <c r="H18" i="34"/>
  <c r="H19" i="34"/>
  <c r="H20" i="34"/>
  <c r="H21" i="34"/>
  <c r="H22" i="34"/>
  <c r="H16" i="34"/>
  <c r="H42" i="34" l="1"/>
  <c r="H43" i="34" l="1"/>
  <c r="H44" i="34" s="1"/>
</calcChain>
</file>

<file path=xl/sharedStrings.xml><?xml version="1.0" encoding="utf-8"?>
<sst xmlns="http://schemas.openxmlformats.org/spreadsheetml/2006/main" count="154" uniqueCount="123">
  <si>
    <t>Item</t>
  </si>
  <si>
    <t>Quantity</t>
  </si>
  <si>
    <t>REQUEST FOR QUOTATION (RFQ)</t>
  </si>
  <si>
    <t>Date of the RFQ</t>
  </si>
  <si>
    <t xml:space="preserve">Expected Delivery Time </t>
  </si>
  <si>
    <t>No.</t>
  </si>
  <si>
    <t>Signature</t>
  </si>
  <si>
    <t>for performance of the services.</t>
  </si>
  <si>
    <t>Any proposal not supported by the information requested in the RFQ, or not complying with the RFQ requirements, may not be considered.</t>
  </si>
  <si>
    <t>Department:</t>
  </si>
  <si>
    <t>Telephone #:</t>
  </si>
  <si>
    <t>RFQ Closing Date</t>
  </si>
  <si>
    <t xml:space="preserve">RFQ Terms and Conditions </t>
  </si>
  <si>
    <t>Contact Name:</t>
  </si>
  <si>
    <t xml:space="preserve">Unit of </t>
  </si>
  <si>
    <t>Measurement</t>
  </si>
  <si>
    <t>REQUESTER INFORMATION</t>
  </si>
  <si>
    <t xml:space="preserve">RFQ NO. </t>
  </si>
  <si>
    <t xml:space="preserve">Goods &amp; Services </t>
  </si>
  <si>
    <t>Catalogue # and Description</t>
  </si>
  <si>
    <t xml:space="preserve">e-mail: </t>
  </si>
  <si>
    <t>CDN $</t>
  </si>
  <si>
    <t>Quotation Date</t>
  </si>
  <si>
    <t xml:space="preserve">Supplier Information: </t>
  </si>
  <si>
    <t xml:space="preserve">Supplier Name </t>
  </si>
  <si>
    <t xml:space="preserve">Supplier Address, Telephone No. &amp; e-mail </t>
  </si>
  <si>
    <t>Supplier's Quotation #</t>
  </si>
  <si>
    <t xml:space="preserve">Supplier's proposal in response to this RFQ, do not need to submit such documentation as part of this RFQ. </t>
  </si>
  <si>
    <t>All Suppliers responding to this RFQ must complete the section below.</t>
  </si>
  <si>
    <t>Supplier Contact Name</t>
  </si>
  <si>
    <t>In the event of a discrepancy/error in the total prices indicated above or in the Supplier quotation, the unit price will prevail.</t>
  </si>
  <si>
    <t xml:space="preserve">Price may or may not be the determining factor in Supplier selection process.  </t>
  </si>
  <si>
    <t>The award may be made to the Supplier(s) whose proposal(s) is (are) determined to be of highest value in terms of quality and price.</t>
  </si>
  <si>
    <t>REQUEST FOR QUOTATION (RFQ) - Page 2</t>
  </si>
  <si>
    <t>Unit Price</t>
  </si>
  <si>
    <t>Total Amount before Taxes</t>
  </si>
  <si>
    <t>Total Price</t>
  </si>
  <si>
    <t>The following Section must be completed by the Supplier and included in the Supplier's proposal in response to this RFQ.</t>
  </si>
  <si>
    <t xml:space="preserve">Supplier Address, Telephone No. &amp; E-mail </t>
  </si>
  <si>
    <r>
      <t>Delivery Address (</t>
    </r>
    <r>
      <rPr>
        <b/>
        <sz val="10"/>
        <rFont val="Times New Roman"/>
        <family val="1"/>
      </rPr>
      <t>HIH-AF</t>
    </r>
    <r>
      <rPr>
        <b/>
        <sz val="12"/>
        <rFont val="Times New Roman"/>
        <family val="1"/>
      </rPr>
      <t>)</t>
    </r>
  </si>
  <si>
    <t>Net Amount</t>
  </si>
  <si>
    <t xml:space="preserve">Suppliers who have already submitted either the Fiscal Attestation or the Declaration of Location to HIH-AF within 15 days prior to the date of  </t>
  </si>
  <si>
    <t xml:space="preserve">Supplier's AISA license </t>
  </si>
  <si>
    <t>Check the box if AISA License is attached.</t>
  </si>
  <si>
    <t>License No.:</t>
  </si>
  <si>
    <t>Hand In Hand Afghanistan</t>
  </si>
  <si>
    <t>Contract Withholding Tax %</t>
  </si>
  <si>
    <t xml:space="preserve">Supplier's license </t>
  </si>
  <si>
    <t>Check the box if License is attached.</t>
  </si>
  <si>
    <t>QTY</t>
  </si>
  <si>
    <t>Items name/ Decription</t>
  </si>
  <si>
    <t xml:space="preserve">E-mail: </t>
  </si>
  <si>
    <t>Expected Delivery Time :</t>
  </si>
  <si>
    <t>Supplier Name :</t>
  </si>
  <si>
    <t>Supplier Contact Name:</t>
  </si>
  <si>
    <t>and risks remain with the supplier until delivery to above mentioned Destination.</t>
  </si>
  <si>
    <t>Unit</t>
  </si>
  <si>
    <t>Supplier's proposal shall be valid for thirty (30) days from the date of Supplier's submission.</t>
  </si>
  <si>
    <t xml:space="preserve">for whom they do not own mentioned lisences are applicable and should be included in the quoted prices. </t>
  </si>
  <si>
    <t>Total Amount with Tax</t>
  </si>
  <si>
    <t>Total Amount Without Tax</t>
  </si>
  <si>
    <t xml:space="preserve">Procurement Department </t>
  </si>
  <si>
    <t>Deductable tax (%)</t>
  </si>
  <si>
    <t xml:space="preserve"> </t>
  </si>
  <si>
    <t>4:00PM</t>
  </si>
  <si>
    <t>Afghan Amputee Bicyclists for Rehabilitation And Recreation (AABRAR)</t>
  </si>
  <si>
    <t>procurement@aabrar.org.af</t>
  </si>
  <si>
    <t xml:space="preserve">The quantity specified above is provided as a best estimate only. The AABRAR  reserves the right to order the quantity that it requires. </t>
  </si>
  <si>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Prices are in Afghani Currency quoted DAP (Delivered at Place) AABRAR Destination as indicated above including all charges related to </t>
    </r>
  </si>
  <si>
    <t>Terms of payment shall be Net 5-10 working days from the receipt of Supplier's original invoice by AABRAR.</t>
  </si>
  <si>
    <t xml:space="preserve">The AABRAR reserves the right to request the Supplier(s) to demonstrate that adequate skills, equipment and resources are available </t>
  </si>
  <si>
    <t>The AABRAR reserves the right to request any additional information that it deems necessary in order to make a decision on any proposal.</t>
  </si>
  <si>
    <t>Rejection of all proposals will mean that AABRAR, in its own best interest at this time, has determined not to pursue the acquisition.</t>
  </si>
  <si>
    <t>Supplier who submits a proposal to AABRAR in response to this RFQ must be licensed and certified as required by the laws of Afghanistan.</t>
  </si>
  <si>
    <t>Any resulting purchase shall be subject to AABRAR Terms and Conditions of Purchase.</t>
  </si>
  <si>
    <t xml:space="preserve">The AABRAR reserves the right to reject any or all proposals after evaluation.  </t>
  </si>
  <si>
    <r>
      <t xml:space="preserve">freight, in-transit insurance and delivery of the goods at </t>
    </r>
    <r>
      <rPr>
        <sz val="10"/>
        <color rgb="FFFF0000"/>
        <rFont val="Times New Roman"/>
        <family val="1"/>
      </rPr>
      <t xml:space="preserve"> AABRAR targeted Areas. </t>
    </r>
  </si>
  <si>
    <r>
      <t xml:space="preserve">Contract withholding </t>
    </r>
    <r>
      <rPr>
        <b/>
        <sz val="10"/>
        <color rgb="FFFF0000"/>
        <rFont val="Times New Roman"/>
        <family val="1"/>
      </rPr>
      <t xml:space="preserve">taxes according to Afghnistan Law </t>
    </r>
  </si>
  <si>
    <t>After signing Contract</t>
  </si>
  <si>
    <t>(+93) 0782470651</t>
  </si>
  <si>
    <t>Goods delivery address: PD 21 Dashti-e-Tarakhil (Women &amp; Youth Community Center), Kabul Afghanistan</t>
  </si>
  <si>
    <t>Unit Price (AFN)</t>
  </si>
  <si>
    <t>Total Price (AFN)</t>
  </si>
  <si>
    <t>Item No</t>
  </si>
  <si>
    <t>All the questions will be answered  by email.</t>
  </si>
  <si>
    <t>Abdul Nasir "Baryalay"</t>
  </si>
  <si>
    <t>Transporation Cost</t>
  </si>
  <si>
    <t>Pen &amp; Note book</t>
  </si>
  <si>
    <t>Pcs</t>
  </si>
  <si>
    <t>Kg</t>
  </si>
  <si>
    <t>002-2020</t>
  </si>
  <si>
    <t>Wool Spinning Machine</t>
  </si>
  <si>
    <t>Solar System (01 solar panel 250 volt and Battery with other necessary items)</t>
  </si>
  <si>
    <t>Wool</t>
  </si>
  <si>
    <t>Wool Cleaning/Washing Cost</t>
  </si>
  <si>
    <t xml:space="preserve">Sign Board </t>
  </si>
  <si>
    <t>Lump Sum</t>
  </si>
  <si>
    <t>Embroidery Toolkits (Dashti-e-Tarakhil) Haji Alam Gul Village</t>
  </si>
  <si>
    <t>Wool Spinning Toolkits (Dashti-e-Tarakhil) Khandari Village</t>
  </si>
  <si>
    <t>26th March 2020</t>
  </si>
  <si>
    <t>6th April 2020</t>
  </si>
  <si>
    <t xml:space="preserve"> ماشین خیاطی: هندی، سوپر زینت، نصب و عیار شده به دوخت تکه های کش و نخی با پوش و زیر پایه پلاستیکی، قطی وسایل و اجزای ماشین به صورت کامل </t>
  </si>
  <si>
    <t xml:space="preserve"> میز خیاطی
 ابعاد (عرض= 30، طول = 60، ارتفاع = 30) سانتی متر، ضخامت سطح = 16 ملی متر از چوب لاسانی گلدار، قطر پایه ها= 18 سانتی متر، با رفک</t>
  </si>
  <si>
    <t xml:space="preserve"> چوکی: پلاستیکی، بازودار، اصل</t>
  </si>
  <si>
    <t xml:space="preserve">
 قیچی خیاطی: یک طرف هموار، فلزی، نمبر 10، طارق اصلی</t>
  </si>
  <si>
    <t xml:space="preserve">
کج اندازه گیری خیاطی: فلزی، 24 انچ</t>
  </si>
  <si>
    <t>اوتو گازی</t>
  </si>
  <si>
    <t xml:space="preserve">خام مواد </t>
  </si>
  <si>
    <t>گاز دبه ۵ کیلوی همراه 5 کیلو گاز</t>
  </si>
  <si>
    <t>تیل ماشین: 100 ملی لیتر</t>
  </si>
  <si>
    <t>کرایه موتر</t>
  </si>
  <si>
    <t>ماشین زگزاک</t>
  </si>
  <si>
    <t xml:space="preserve">ماشین اورلاک </t>
  </si>
  <si>
    <t>لوحه دوکان</t>
  </si>
  <si>
    <t xml:space="preserve">چراغ خورد </t>
  </si>
  <si>
    <t>گل خط 12</t>
  </si>
  <si>
    <t xml:space="preserve">لایه چسپ سه نوع </t>
  </si>
  <si>
    <t xml:space="preserve">تکه های مختلف 5 توپ </t>
  </si>
  <si>
    <t>کتابچه و قلم</t>
  </si>
  <si>
    <t>Set</t>
  </si>
  <si>
    <t>Pc</t>
  </si>
  <si>
    <t>Bottle</t>
  </si>
  <si>
    <t>Carton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</si>
</sst>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0">
    <font>
      <sz val="10"/>
      <name val="Geneva"/>
    </font>
    <font>
      <sz val="10"/>
      <name val="Geneva"/>
    </font>
    <font>
      <sz val="12"/>
      <name val="Tms Rmn"/>
    </font>
    <font>
      <b/>
      <sz val="12"/>
      <name val="Tms Rmn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Arial"/>
      <family val="2"/>
    </font>
    <font>
      <sz val="10"/>
      <name val="Wingdings"/>
      <charset val="2"/>
    </font>
    <font>
      <sz val="7"/>
      <name val="Times New Roman"/>
      <family val="1"/>
    </font>
    <font>
      <b/>
      <sz val="10"/>
      <name val="Geneva"/>
    </font>
    <font>
      <b/>
      <sz val="9"/>
      <name val="Geneva"/>
    </font>
    <font>
      <i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Geneva"/>
    </font>
    <font>
      <u/>
      <sz val="10"/>
      <color theme="10"/>
      <name val="Geneva"/>
    </font>
    <font>
      <sz val="12"/>
      <color rgb="FF000000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Times New Roman"/>
      <family val="1"/>
    </font>
    <font>
      <b/>
      <i/>
      <sz val="12"/>
      <name val="Arial"/>
      <family val="2"/>
    </font>
    <font>
      <sz val="11"/>
      <name val="Arial"/>
      <family val="2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</cellStyleXfs>
  <cellXfs count="243">
    <xf numFmtId="0" fontId="0" fillId="0" borderId="0" xfId="0"/>
    <xf numFmtId="0" fontId="3" fillId="0" borderId="0" xfId="0" applyFont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0" fontId="0" fillId="0" borderId="0" xfId="0" applyBorder="1"/>
    <xf numFmtId="0" fontId="11" fillId="0" borderId="0" xfId="0" applyFont="1" applyAlignment="1">
      <alignment horizontal="left"/>
    </xf>
    <xf numFmtId="0" fontId="20" fillId="0" borderId="0" xfId="0" applyFont="1" applyAlignment="1">
      <alignment horizontal="left" indent="4"/>
    </xf>
    <xf numFmtId="0" fontId="19" fillId="0" borderId="0" xfId="1" applyAlignment="1" applyProtection="1">
      <alignment horizontal="left" indent="4"/>
    </xf>
    <xf numFmtId="0" fontId="5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3" fillId="0" borderId="0" xfId="0" applyFont="1" applyBorder="1"/>
    <xf numFmtId="15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13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0" fillId="0" borderId="4" xfId="0" applyBorder="1"/>
    <xf numFmtId="0" fontId="5" fillId="0" borderId="5" xfId="0" applyFont="1" applyBorder="1"/>
    <xf numFmtId="0" fontId="7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3" xfId="0" applyFont="1" applyBorder="1"/>
    <xf numFmtId="0" fontId="0" fillId="0" borderId="5" xfId="0" applyBorder="1"/>
    <xf numFmtId="0" fontId="5" fillId="0" borderId="6" xfId="0" applyFont="1" applyBorder="1"/>
    <xf numFmtId="0" fontId="13" fillId="0" borderId="4" xfId="0" applyFont="1" applyBorder="1"/>
    <xf numFmtId="0" fontId="0" fillId="0" borderId="7" xfId="0" applyBorder="1"/>
    <xf numFmtId="0" fontId="0" fillId="0" borderId="3" xfId="0" applyBorder="1"/>
    <xf numFmtId="0" fontId="6" fillId="0" borderId="3" xfId="0" applyFont="1" applyBorder="1"/>
    <xf numFmtId="0" fontId="5" fillId="0" borderId="4" xfId="0" applyFont="1" applyBorder="1"/>
    <xf numFmtId="0" fontId="6" fillId="0" borderId="9" xfId="0" applyFont="1" applyBorder="1"/>
    <xf numFmtId="0" fontId="0" fillId="0" borderId="6" xfId="0" applyBorder="1"/>
    <xf numFmtId="0" fontId="8" fillId="0" borderId="6" xfId="0" applyFont="1" applyBorder="1" applyAlignment="1">
      <alignment horizontal="center"/>
    </xf>
    <xf numFmtId="0" fontId="6" fillId="0" borderId="6" xfId="0" applyFont="1" applyBorder="1"/>
    <xf numFmtId="0" fontId="7" fillId="0" borderId="4" xfId="0" applyFont="1" applyBorder="1"/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5" fontId="5" fillId="0" borderId="10" xfId="0" applyNumberFormat="1" applyFont="1" applyBorder="1" applyAlignment="1">
      <alignment horizontal="left"/>
    </xf>
    <xf numFmtId="15" fontId="5" fillId="0" borderId="4" xfId="0" applyNumberFormat="1" applyFont="1" applyBorder="1" applyAlignment="1">
      <alignment horizontal="left"/>
    </xf>
    <xf numFmtId="15" fontId="5" fillId="0" borderId="7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2" xfId="0" applyBorder="1" applyAlignment="1">
      <alignment horizontal="centerContinuous" vertical="center"/>
    </xf>
    <xf numFmtId="0" fontId="0" fillId="0" borderId="12" xfId="0" applyBorder="1"/>
    <xf numFmtId="0" fontId="5" fillId="0" borderId="12" xfId="0" applyFont="1" applyBorder="1"/>
    <xf numFmtId="0" fontId="0" fillId="0" borderId="13" xfId="0" applyBorder="1"/>
    <xf numFmtId="0" fontId="4" fillId="0" borderId="6" xfId="0" applyFont="1" applyBorder="1" applyAlignment="1">
      <alignment horizontal="centerContinuous"/>
    </xf>
    <xf numFmtId="0" fontId="1" fillId="0" borderId="0" xfId="0" applyFont="1" applyBorder="1"/>
    <xf numFmtId="0" fontId="4" fillId="0" borderId="14" xfId="0" applyFont="1" applyBorder="1" applyAlignment="1" applyProtection="1">
      <alignment horizontal="left"/>
    </xf>
    <xf numFmtId="0" fontId="0" fillId="0" borderId="15" xfId="0" applyBorder="1" applyProtection="1"/>
    <xf numFmtId="0" fontId="8" fillId="0" borderId="6" xfId="0" applyFont="1" applyBorder="1" applyAlignment="1" applyProtection="1">
      <alignment horizontal="center"/>
    </xf>
    <xf numFmtId="0" fontId="0" fillId="0" borderId="3" xfId="0" applyBorder="1" applyProtection="1"/>
    <xf numFmtId="0" fontId="4" fillId="0" borderId="6" xfId="0" applyFont="1" applyBorder="1" applyAlignment="1" applyProtection="1">
      <alignment horizontal="left"/>
    </xf>
    <xf numFmtId="0" fontId="0" fillId="0" borderId="6" xfId="0" applyBorder="1" applyProtection="1"/>
    <xf numFmtId="0" fontId="4" fillId="0" borderId="2" xfId="0" applyFont="1" applyBorder="1" applyAlignment="1" applyProtection="1">
      <alignment horizontal="left"/>
    </xf>
    <xf numFmtId="15" fontId="5" fillId="0" borderId="16" xfId="0" applyNumberFormat="1" applyFont="1" applyBorder="1" applyAlignment="1" applyProtection="1">
      <alignment horizontal="left"/>
    </xf>
    <xf numFmtId="15" fontId="5" fillId="0" borderId="17" xfId="0" applyNumberFormat="1" applyFont="1" applyBorder="1" applyAlignment="1" applyProtection="1">
      <alignment horizontal="left"/>
    </xf>
    <xf numFmtId="0" fontId="0" fillId="0" borderId="0" xfId="0" applyBorder="1" applyProtection="1"/>
    <xf numFmtId="15" fontId="6" fillId="0" borderId="8" xfId="0" applyNumberFormat="1" applyFont="1" applyBorder="1" applyAlignment="1" applyProtection="1">
      <alignment horizontal="left"/>
    </xf>
    <xf numFmtId="15" fontId="21" fillId="0" borderId="18" xfId="0" applyNumberFormat="1" applyFont="1" applyBorder="1" applyAlignment="1" applyProtection="1">
      <alignment horizontal="left"/>
    </xf>
    <xf numFmtId="15" fontId="21" fillId="0" borderId="0" xfId="0" applyNumberFormat="1" applyFont="1" applyBorder="1" applyAlignment="1" applyProtection="1">
      <alignment horizontal="left"/>
      <protection locked="0"/>
    </xf>
    <xf numFmtId="15" fontId="5" fillId="0" borderId="19" xfId="0" applyNumberFormat="1" applyFont="1" applyBorder="1" applyAlignment="1" applyProtection="1">
      <alignment horizontal="left"/>
    </xf>
    <xf numFmtId="15" fontId="5" fillId="0" borderId="20" xfId="0" applyNumberFormat="1" applyFont="1" applyBorder="1" applyAlignment="1" applyProtection="1">
      <alignment horizontal="left"/>
    </xf>
    <xf numFmtId="0" fontId="6" fillId="0" borderId="0" xfId="0" applyFont="1" applyBorder="1" applyProtection="1"/>
    <xf numFmtId="0" fontId="0" fillId="0" borderId="4" xfId="0" applyBorder="1" applyProtection="1"/>
    <xf numFmtId="0" fontId="6" fillId="0" borderId="21" xfId="0" applyFont="1" applyBorder="1" applyProtection="1"/>
    <xf numFmtId="0" fontId="6" fillId="0" borderId="9" xfId="0" applyFont="1" applyBorder="1" applyProtection="1"/>
    <xf numFmtId="15" fontId="5" fillId="0" borderId="22" xfId="0" applyNumberFormat="1" applyFont="1" applyBorder="1" applyAlignment="1" applyProtection="1">
      <alignment horizontal="left"/>
    </xf>
    <xf numFmtId="15" fontId="5" fillId="0" borderId="23" xfId="0" applyNumberFormat="1" applyFont="1" applyBorder="1" applyAlignment="1" applyProtection="1">
      <alignment horizontal="left"/>
    </xf>
    <xf numFmtId="0" fontId="5" fillId="0" borderId="7" xfId="0" applyFont="1" applyBorder="1" applyProtection="1"/>
    <xf numFmtId="0" fontId="5" fillId="0" borderId="5" xfId="0" applyFont="1" applyBorder="1" applyProtection="1"/>
    <xf numFmtId="0" fontId="5" fillId="0" borderId="4" xfId="0" applyFont="1" applyBorder="1" applyProtection="1"/>
    <xf numFmtId="0" fontId="4" fillId="0" borderId="8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Continuous"/>
    </xf>
    <xf numFmtId="0" fontId="4" fillId="0" borderId="6" xfId="0" applyFont="1" applyBorder="1" applyAlignment="1" applyProtection="1">
      <alignment horizontal="centerContinuous"/>
    </xf>
    <xf numFmtId="0" fontId="6" fillId="0" borderId="6" xfId="0" applyFont="1" applyBorder="1" applyProtection="1"/>
    <xf numFmtId="0" fontId="7" fillId="0" borderId="6" xfId="0" applyFont="1" applyBorder="1" applyProtection="1"/>
    <xf numFmtId="0" fontId="6" fillId="0" borderId="3" xfId="0" applyFont="1" applyBorder="1" applyProtection="1"/>
    <xf numFmtId="15" fontId="5" fillId="0" borderId="8" xfId="0" applyNumberFormat="1" applyFont="1" applyBorder="1" applyAlignment="1" applyProtection="1">
      <alignment horizontal="left"/>
    </xf>
    <xf numFmtId="15" fontId="5" fillId="0" borderId="4" xfId="0" applyNumberFormat="1" applyFont="1" applyBorder="1" applyAlignment="1" applyProtection="1">
      <alignment horizontal="left"/>
    </xf>
    <xf numFmtId="15" fontId="5" fillId="0" borderId="7" xfId="0" applyNumberFormat="1" applyFont="1" applyBorder="1" applyAlignment="1" applyProtection="1">
      <alignment horizontal="left"/>
    </xf>
    <xf numFmtId="15" fontId="6" fillId="0" borderId="7" xfId="0" applyNumberFormat="1" applyFont="1" applyBorder="1" applyAlignment="1" applyProtection="1">
      <alignment horizontal="left"/>
    </xf>
    <xf numFmtId="0" fontId="0" fillId="0" borderId="7" xfId="0" applyBorder="1" applyProtection="1"/>
    <xf numFmtId="0" fontId="0" fillId="0" borderId="5" xfId="0" applyBorder="1" applyProtection="1"/>
    <xf numFmtId="0" fontId="7" fillId="0" borderId="24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horizontal="centerContinuous" vertical="center"/>
    </xf>
    <xf numFmtId="0" fontId="7" fillId="0" borderId="1" xfId="0" applyFont="1" applyBorder="1" applyAlignment="1" applyProtection="1">
      <alignment horizontal="centerContinuous" vertical="center"/>
    </xf>
    <xf numFmtId="0" fontId="7" fillId="0" borderId="3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7" fillId="0" borderId="5" xfId="0" applyFont="1" applyBorder="1" applyAlignment="1" applyProtection="1">
      <alignment horizontal="center"/>
    </xf>
    <xf numFmtId="0" fontId="22" fillId="0" borderId="26" xfId="0" applyFont="1" applyBorder="1" applyAlignment="1" applyProtection="1">
      <alignment horizontal="center"/>
      <protection locked="0"/>
    </xf>
    <xf numFmtId="0" fontId="22" fillId="0" borderId="27" xfId="0" applyFont="1" applyBorder="1" applyAlignment="1" applyProtection="1">
      <alignment horizontal="center"/>
      <protection locked="0"/>
    </xf>
    <xf numFmtId="0" fontId="22" fillId="0" borderId="28" xfId="0" applyFont="1" applyBorder="1" applyAlignment="1" applyProtection="1">
      <alignment horizontal="center"/>
      <protection locked="0"/>
    </xf>
    <xf numFmtId="0" fontId="22" fillId="0" borderId="29" xfId="0" applyFont="1" applyBorder="1" applyAlignment="1" applyProtection="1">
      <alignment horizontal="center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0" fontId="22" fillId="0" borderId="31" xfId="0" applyFont="1" applyBorder="1" applyAlignment="1" applyProtection="1">
      <alignment horizontal="center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3" xfId="0" applyFont="1" applyBorder="1" applyAlignment="1" applyProtection="1">
      <alignment horizontal="center"/>
      <protection locked="0"/>
    </xf>
    <xf numFmtId="0" fontId="22" fillId="0" borderId="34" xfId="0" applyFont="1" applyBorder="1" applyAlignment="1" applyProtection="1">
      <alignment horizontal="center"/>
      <protection locked="0"/>
    </xf>
    <xf numFmtId="0" fontId="22" fillId="0" borderId="35" xfId="0" applyFont="1" applyBorder="1" applyAlignment="1" applyProtection="1">
      <alignment horizontal="center"/>
      <protection locked="0"/>
    </xf>
    <xf numFmtId="0" fontId="0" fillId="0" borderId="8" xfId="0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2" fillId="0" borderId="31" xfId="0" applyFont="1" applyBorder="1" applyProtection="1">
      <protection locked="0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1" fillId="0" borderId="7" xfId="0" applyFont="1" applyBorder="1"/>
    <xf numFmtId="0" fontId="22" fillId="0" borderId="35" xfId="0" applyFont="1" applyBorder="1" applyProtection="1">
      <protection locked="0"/>
    </xf>
    <xf numFmtId="0" fontId="7" fillId="0" borderId="2" xfId="0" applyFont="1" applyBorder="1" applyProtection="1"/>
    <xf numFmtId="0" fontId="7" fillId="0" borderId="3" xfId="0" applyFont="1" applyBorder="1" applyProtection="1"/>
    <xf numFmtId="0" fontId="18" fillId="0" borderId="7" xfId="0" applyFont="1" applyBorder="1" applyAlignment="1">
      <alignment vertical="center"/>
    </xf>
    <xf numFmtId="0" fontId="7" fillId="0" borderId="4" xfId="0" applyFont="1" applyBorder="1" applyProtection="1"/>
    <xf numFmtId="15" fontId="6" fillId="0" borderId="18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Continuous"/>
      <protection locked="0"/>
    </xf>
    <xf numFmtId="0" fontId="23" fillId="0" borderId="36" xfId="0" applyFont="1" applyBorder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0" fontId="23" fillId="0" borderId="37" xfId="0" applyFont="1" applyBorder="1" applyAlignment="1" applyProtection="1">
      <alignment horizontal="center"/>
      <protection locked="0"/>
    </xf>
    <xf numFmtId="15" fontId="6" fillId="0" borderId="30" xfId="0" applyNumberFormat="1" applyFont="1" applyBorder="1" applyAlignment="1" applyProtection="1">
      <alignment horizontal="center"/>
      <protection locked="0"/>
    </xf>
    <xf numFmtId="15" fontId="5" fillId="0" borderId="19" xfId="0" applyNumberFormat="1" applyFont="1" applyBorder="1" applyAlignment="1">
      <alignment horizontal="left"/>
    </xf>
    <xf numFmtId="0" fontId="14" fillId="0" borderId="8" xfId="0" applyFont="1" applyBorder="1"/>
    <xf numFmtId="0" fontId="3" fillId="0" borderId="0" xfId="0" applyFont="1" applyBorder="1"/>
    <xf numFmtId="0" fontId="22" fillId="0" borderId="5" xfId="0" applyFont="1" applyBorder="1" applyAlignment="1" applyProtection="1">
      <alignment horizontal="left"/>
      <protection locked="0"/>
    </xf>
    <xf numFmtId="0" fontId="4" fillId="0" borderId="7" xfId="0" applyFont="1" applyFill="1" applyBorder="1" applyAlignment="1">
      <alignment horizontal="left"/>
    </xf>
    <xf numFmtId="0" fontId="26" fillId="0" borderId="11" xfId="0" applyFont="1" applyBorder="1" applyAlignment="1">
      <alignment horizontal="left"/>
    </xf>
    <xf numFmtId="15" fontId="6" fillId="0" borderId="44" xfId="0" applyNumberFormat="1" applyFont="1" applyBorder="1" applyAlignment="1" applyProtection="1">
      <alignment horizontal="center"/>
      <protection locked="0"/>
    </xf>
    <xf numFmtId="0" fontId="6" fillId="0" borderId="33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 wrapText="1"/>
    </xf>
    <xf numFmtId="0" fontId="7" fillId="0" borderId="32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32" xfId="0" applyFont="1" applyBorder="1" applyAlignment="1" applyProtection="1">
      <alignment horizontal="center" vertical="center" wrapText="1"/>
    </xf>
    <xf numFmtId="1" fontId="22" fillId="0" borderId="25" xfId="2" applyNumberFormat="1" applyFont="1" applyBorder="1" applyAlignment="1" applyProtection="1">
      <alignment horizontal="center"/>
      <protection locked="0"/>
    </xf>
    <xf numFmtId="0" fontId="0" fillId="0" borderId="32" xfId="0" applyBorder="1"/>
    <xf numFmtId="0" fontId="5" fillId="0" borderId="32" xfId="0" applyFont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1" fontId="22" fillId="0" borderId="32" xfId="2" applyNumberFormat="1" applyFont="1" applyBorder="1" applyAlignment="1" applyProtection="1">
      <alignment horizontal="center"/>
      <protection locked="0"/>
    </xf>
    <xf numFmtId="164" fontId="29" fillId="0" borderId="32" xfId="4" applyNumberFormat="1" applyFont="1" applyFill="1" applyBorder="1" applyAlignment="1">
      <alignment horizontal="center" vertical="center"/>
    </xf>
    <xf numFmtId="0" fontId="29" fillId="0" borderId="32" xfId="4" applyNumberFormat="1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wrapText="1"/>
    </xf>
    <xf numFmtId="0" fontId="4" fillId="0" borderId="26" xfId="0" applyFont="1" applyFill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26" xfId="0" applyFont="1" applyBorder="1" applyAlignment="1"/>
    <xf numFmtId="0" fontId="7" fillId="0" borderId="32" xfId="0" applyFont="1" applyBorder="1" applyAlignment="1"/>
    <xf numFmtId="0" fontId="7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/>
    <xf numFmtId="0" fontId="13" fillId="0" borderId="43" xfId="0" applyFont="1" applyBorder="1" applyAlignment="1"/>
    <xf numFmtId="0" fontId="13" fillId="0" borderId="32" xfId="0" applyFont="1" applyBorder="1" applyAlignment="1"/>
    <xf numFmtId="0" fontId="29" fillId="0" borderId="30" xfId="3" applyFont="1" applyFill="1" applyBorder="1" applyAlignment="1">
      <alignment horizontal="left" vertical="center" wrapText="1"/>
    </xf>
    <xf numFmtId="0" fontId="29" fillId="0" borderId="20" xfId="3" applyFont="1" applyFill="1" applyBorder="1" applyAlignment="1">
      <alignment horizontal="left" vertical="center" wrapText="1"/>
    </xf>
    <xf numFmtId="0" fontId="29" fillId="0" borderId="10" xfId="3" applyFont="1" applyFill="1" applyBorder="1" applyAlignment="1">
      <alignment horizontal="left" vertical="center" wrapText="1"/>
    </xf>
    <xf numFmtId="0" fontId="29" fillId="0" borderId="30" xfId="3" applyFont="1" applyFill="1" applyBorder="1" applyAlignment="1">
      <alignment vertical="center"/>
    </xf>
    <xf numFmtId="0" fontId="29" fillId="0" borderId="20" xfId="3" applyFont="1" applyFill="1" applyBorder="1" applyAlignment="1">
      <alignment vertical="center"/>
    </xf>
    <xf numFmtId="0" fontId="29" fillId="0" borderId="10" xfId="3" applyFont="1" applyFill="1" applyBorder="1" applyAlignment="1">
      <alignment vertical="center"/>
    </xf>
    <xf numFmtId="0" fontId="7" fillId="3" borderId="30" xfId="0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0" borderId="7" xfId="0" quotePrefix="1" applyFont="1" applyBorder="1" applyAlignment="1" applyProtection="1">
      <alignment horizontal="center"/>
      <protection locked="0"/>
    </xf>
    <xf numFmtId="0" fontId="5" fillId="0" borderId="5" xfId="0" quotePrefix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5" fontId="6" fillId="0" borderId="30" xfId="0" applyNumberFormat="1" applyFont="1" applyBorder="1" applyAlignment="1" applyProtection="1">
      <alignment horizontal="left"/>
      <protection locked="0"/>
    </xf>
    <xf numFmtId="15" fontId="6" fillId="0" borderId="40" xfId="0" applyNumberFormat="1" applyFont="1" applyBorder="1" applyAlignment="1" applyProtection="1">
      <alignment horizontal="left"/>
      <protection locked="0"/>
    </xf>
    <xf numFmtId="15" fontId="19" fillId="0" borderId="34" xfId="1" applyNumberFormat="1" applyBorder="1" applyAlignment="1" applyProtection="1">
      <alignment horizontal="left" wrapText="1"/>
      <protection locked="0"/>
    </xf>
    <xf numFmtId="15" fontId="6" fillId="0" borderId="39" xfId="0" applyNumberFormat="1" applyFont="1" applyBorder="1" applyAlignment="1" applyProtection="1">
      <alignment horizontal="left" wrapText="1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9" fillId="0" borderId="30" xfId="3" applyFont="1" applyFill="1" applyBorder="1" applyAlignment="1">
      <alignment horizontal="center" vertical="center" wrapText="1"/>
    </xf>
    <xf numFmtId="0" fontId="29" fillId="0" borderId="20" xfId="3" applyFont="1" applyFill="1" applyBorder="1" applyAlignment="1">
      <alignment horizontal="center" vertical="center" wrapText="1"/>
    </xf>
    <xf numFmtId="0" fontId="29" fillId="0" borderId="10" xfId="3" applyFont="1" applyFill="1" applyBorder="1" applyAlignment="1">
      <alignment horizontal="center" vertical="center" wrapText="1"/>
    </xf>
    <xf numFmtId="0" fontId="7" fillId="0" borderId="44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wrapText="1"/>
    </xf>
    <xf numFmtId="0" fontId="7" fillId="0" borderId="26" xfId="0" applyFont="1" applyBorder="1" applyAlignment="1" applyProtection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5" fontId="21" fillId="0" borderId="20" xfId="0" applyNumberFormat="1" applyFont="1" applyBorder="1" applyAlignment="1" applyProtection="1">
      <alignment horizontal="left"/>
    </xf>
    <xf numFmtId="15" fontId="21" fillId="0" borderId="40" xfId="0" applyNumberFormat="1" applyFont="1" applyBorder="1" applyAlignment="1" applyProtection="1">
      <alignment horizontal="left"/>
    </xf>
    <xf numFmtId="0" fontId="22" fillId="0" borderId="30" xfId="0" applyFont="1" applyBorder="1" applyAlignment="1" applyProtection="1">
      <alignment horizontal="left"/>
      <protection locked="0"/>
    </xf>
    <xf numFmtId="0" fontId="22" fillId="0" borderId="2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15" fontId="16" fillId="0" borderId="30" xfId="0" applyNumberFormat="1" applyFont="1" applyBorder="1" applyAlignment="1" applyProtection="1">
      <alignment horizontal="left"/>
    </xf>
    <xf numFmtId="15" fontId="16" fillId="0" borderId="20" xfId="0" applyNumberFormat="1" applyFont="1" applyBorder="1" applyAlignment="1" applyProtection="1">
      <alignment horizontal="left"/>
    </xf>
    <xf numFmtId="15" fontId="16" fillId="0" borderId="40" xfId="0" applyNumberFormat="1" applyFont="1" applyBorder="1" applyAlignment="1" applyProtection="1">
      <alignment horizontal="left"/>
    </xf>
    <xf numFmtId="0" fontId="22" fillId="0" borderId="41" xfId="0" applyFont="1" applyBorder="1" applyAlignment="1" applyProtection="1">
      <alignment horizontal="left"/>
      <protection locked="0"/>
    </xf>
    <xf numFmtId="0" fontId="22" fillId="0" borderId="15" xfId="0" applyFont="1" applyBorder="1" applyAlignment="1" applyProtection="1">
      <alignment horizontal="left"/>
      <protection locked="0"/>
    </xf>
    <xf numFmtId="0" fontId="22" fillId="0" borderId="42" xfId="0" applyFont="1" applyBorder="1" applyAlignment="1" applyProtection="1">
      <alignment horizontal="left"/>
      <protection locked="0"/>
    </xf>
    <xf numFmtId="0" fontId="22" fillId="0" borderId="34" xfId="0" applyFont="1" applyBorder="1" applyAlignment="1" applyProtection="1">
      <alignment horizontal="left"/>
      <protection locked="0"/>
    </xf>
    <xf numFmtId="0" fontId="22" fillId="0" borderId="23" xfId="0" applyFont="1" applyBorder="1" applyAlignment="1" applyProtection="1">
      <alignment horizontal="left"/>
      <protection locked="0"/>
    </xf>
    <xf numFmtId="0" fontId="22" fillId="0" borderId="38" xfId="0" applyFont="1" applyBorder="1" applyAlignment="1" applyProtection="1">
      <alignment horizontal="left"/>
      <protection locked="0"/>
    </xf>
    <xf numFmtId="0" fontId="14" fillId="0" borderId="8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8" xfId="0" applyFont="1" applyBorder="1"/>
    <xf numFmtId="0" fontId="14" fillId="0" borderId="0" xfId="0" applyFont="1" applyBorder="1"/>
    <xf numFmtId="0" fontId="14" fillId="0" borderId="9" xfId="0" applyFont="1" applyBorder="1"/>
    <xf numFmtId="0" fontId="17" fillId="0" borderId="34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21" fillId="0" borderId="8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9" xfId="0" applyFont="1" applyBorder="1" applyAlignment="1" applyProtection="1">
      <alignment horizontal="left" vertical="center"/>
    </xf>
    <xf numFmtId="0" fontId="21" fillId="0" borderId="4" xfId="0" applyFont="1" applyBorder="1" applyAlignment="1" applyProtection="1">
      <alignment horizontal="left" vertical="center"/>
    </xf>
    <xf numFmtId="0" fontId="21" fillId="0" borderId="7" xfId="0" applyFont="1" applyBorder="1" applyAlignment="1" applyProtection="1">
      <alignment horizontal="left" vertical="center"/>
    </xf>
    <xf numFmtId="0" fontId="21" fillId="0" borderId="5" xfId="0" applyFont="1" applyBorder="1" applyAlignment="1" applyProtection="1">
      <alignment horizontal="left" vertical="center"/>
    </xf>
    <xf numFmtId="0" fontId="23" fillId="0" borderId="24" xfId="0" applyFont="1" applyBorder="1" applyAlignment="1" applyProtection="1">
      <alignment horizontal="left"/>
      <protection locked="0"/>
    </xf>
    <xf numFmtId="0" fontId="23" fillId="0" borderId="25" xfId="0" applyFont="1" applyBorder="1" applyAlignment="1" applyProtection="1">
      <alignment horizontal="left"/>
      <protection locked="0"/>
    </xf>
    <xf numFmtId="0" fontId="22" fillId="0" borderId="4" xfId="0" applyFont="1" applyBorder="1" applyAlignment="1" applyProtection="1">
      <alignment horizontal="left"/>
      <protection locked="0"/>
    </xf>
    <xf numFmtId="0" fontId="22" fillId="0" borderId="5" xfId="0" applyFont="1" applyBorder="1" applyAlignment="1" applyProtection="1">
      <alignment horizontal="left"/>
      <protection locked="0"/>
    </xf>
    <xf numFmtId="0" fontId="28" fillId="0" borderId="30" xfId="3" applyFont="1" applyFill="1" applyBorder="1" applyAlignment="1">
      <alignment horizontal="center" wrapText="1"/>
    </xf>
    <xf numFmtId="0" fontId="28" fillId="0" borderId="20" xfId="3" applyFont="1" applyFill="1" applyBorder="1" applyAlignment="1">
      <alignment horizontal="center" wrapText="1"/>
    </xf>
    <xf numFmtId="0" fontId="28" fillId="0" borderId="10" xfId="3" applyFont="1" applyFill="1" applyBorder="1" applyAlignment="1">
      <alignment horizontal="center" wrapText="1"/>
    </xf>
    <xf numFmtId="0" fontId="28" fillId="0" borderId="30" xfId="3" applyFont="1" applyFill="1" applyBorder="1" applyAlignment="1">
      <alignment horizontal="right" wrapText="1"/>
    </xf>
    <xf numFmtId="0" fontId="28" fillId="0" borderId="20" xfId="3" applyFont="1" applyFill="1" applyBorder="1" applyAlignment="1">
      <alignment horizontal="right" wrapText="1"/>
    </xf>
    <xf numFmtId="0" fontId="28" fillId="0" borderId="10" xfId="3" applyFont="1" applyFill="1" applyBorder="1" applyAlignment="1">
      <alignment horizontal="right" wrapText="1"/>
    </xf>
    <xf numFmtId="0" fontId="28" fillId="0" borderId="30" xfId="3" applyFont="1" applyFill="1" applyBorder="1" applyAlignment="1">
      <alignment horizontal="right"/>
    </xf>
    <xf numFmtId="0" fontId="28" fillId="0" borderId="20" xfId="3" applyFont="1" applyFill="1" applyBorder="1" applyAlignment="1">
      <alignment horizontal="right"/>
    </xf>
    <xf numFmtId="0" fontId="28" fillId="0" borderId="10" xfId="3" applyFont="1" applyFill="1" applyBorder="1" applyAlignment="1">
      <alignment horizontal="right"/>
    </xf>
  </cellXfs>
  <cellStyles count="5">
    <cellStyle name="Comma 3" xfId="4"/>
    <cellStyle name="Hyperlink" xfId="1" builtinId="8"/>
    <cellStyle name="Normal" xfId="0" builtinId="0"/>
    <cellStyle name="Normal 3" xfId="3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1400175</xdr:colOff>
          <xdr:row>50</xdr:row>
          <xdr:rowOff>66675</xdr:rowOff>
        </xdr:from>
        <xdr:to>
          <xdr:col>3</xdr:col>
          <xdr:colOff>1704975</xdr:colOff>
          <xdr:row>51</xdr:row>
          <xdr:rowOff>123825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152400</xdr:colOff>
      <xdr:row>0</xdr:row>
      <xdr:rowOff>104775</xdr:rowOff>
    </xdr:from>
    <xdr:to>
      <xdr:col>2</xdr:col>
      <xdr:colOff>317500</xdr:colOff>
      <xdr:row>4</xdr:row>
      <xdr:rowOff>86360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69975" cy="8769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1343025</xdr:colOff>
      <xdr:row>43</xdr:row>
      <xdr:rowOff>95250</xdr:rowOff>
    </xdr:from>
    <xdr:to>
      <xdr:col>3</xdr:col>
      <xdr:colOff>1562100</xdr:colOff>
      <xdr:row>44</xdr:row>
      <xdr:rowOff>123825</xdr:rowOff>
    </xdr:to>
    <xdr:sp macro="" textlink="">
      <xdr:nvSpPr>
        <xdr:cNvPr id="3082" name="Rectangle 7"/>
        <xdr:cNvSpPr>
          <a:spLocks noChangeArrowheads="1"/>
        </xdr:cNvSpPr>
      </xdr:nvSpPr>
      <xdr:spPr bwMode="auto">
        <a:xfrm>
          <a:off x="3067050" y="8848725"/>
          <a:ext cx="0" cy="1905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2</xdr:row>
      <xdr:rowOff>247650</xdr:rowOff>
    </xdr:to>
    <xdr:pic>
      <xdr:nvPicPr>
        <xdr:cNvPr id="3083" name="Picture 2" descr="hand in hand with text afghanist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288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914400</xdr:colOff>
          <xdr:row>44</xdr:row>
          <xdr:rowOff>28575</xdr:rowOff>
        </xdr:from>
        <xdr:to>
          <xdr:col>3</xdr:col>
          <xdr:colOff>1047750</xdr:colOff>
          <xdr:row>44</xdr:row>
          <xdr:rowOff>171450</xdr:rowOff>
        </xdr:to>
        <xdr:sp macro="" textlink="">
          <xdr:nvSpPr>
            <xdr:cNvPr id="3073" name="CheckBox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curement@aabrar.org.af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0" tint="-0.14999847407452621"/>
  </sheetPr>
  <dimension ref="A1:I80"/>
  <sheetViews>
    <sheetView showGridLines="0" tabSelected="1" view="pageBreakPreview" zoomScaleSheetLayoutView="100" workbookViewId="0">
      <selection activeCell="D1" sqref="D1"/>
    </sheetView>
  </sheetViews>
  <sheetFormatPr defaultColWidth="11.42578125" defaultRowHeight="12.75"/>
  <cols>
    <col min="1" max="1" width="5.7109375" customWidth="1"/>
    <col min="2" max="2" width="7.85546875" customWidth="1"/>
    <col min="3" max="3" width="12.7109375" bestFit="1" customWidth="1"/>
    <col min="4" max="4" width="27.7109375" customWidth="1"/>
    <col min="5" max="5" width="21.28515625" customWidth="1"/>
    <col min="6" max="6" width="2.140625" customWidth="1"/>
    <col min="7" max="7" width="16" customWidth="1"/>
    <col min="8" max="8" width="26" customWidth="1"/>
    <col min="9" max="9" width="16.42578125" customWidth="1"/>
  </cols>
  <sheetData>
    <row r="1" spans="1:9" ht="12.75" customHeight="1">
      <c r="A1" s="1"/>
    </row>
    <row r="2" spans="1:9" ht="15.75">
      <c r="A2" s="1"/>
    </row>
    <row r="3" spans="1:9" ht="15.75" customHeight="1"/>
    <row r="4" spans="1:9" ht="26.25" customHeight="1">
      <c r="A4" s="183" t="s">
        <v>65</v>
      </c>
      <c r="B4" s="183"/>
      <c r="C4" s="183"/>
      <c r="D4" s="183"/>
      <c r="E4" s="183"/>
      <c r="F4" s="183"/>
      <c r="G4" s="183"/>
      <c r="H4" s="183"/>
    </row>
    <row r="5" spans="1:9" ht="21.75" customHeight="1" thickBot="1">
      <c r="A5" s="184" t="s">
        <v>2</v>
      </c>
      <c r="B5" s="184"/>
      <c r="C5" s="184"/>
      <c r="D5" s="184"/>
      <c r="E5" s="184"/>
      <c r="F5" s="184"/>
      <c r="G5" s="184"/>
      <c r="H5" s="184"/>
    </row>
    <row r="6" spans="1:9" ht="15" customHeight="1">
      <c r="A6" s="43" t="s">
        <v>16</v>
      </c>
      <c r="B6" s="39"/>
      <c r="C6" s="40"/>
      <c r="D6" s="35"/>
      <c r="E6" s="43" t="s">
        <v>3</v>
      </c>
      <c r="F6" s="35"/>
      <c r="G6" s="44" t="s">
        <v>11</v>
      </c>
      <c r="H6" s="35"/>
    </row>
    <row r="7" spans="1:9" ht="15" customHeight="1">
      <c r="A7" s="128" t="s">
        <v>9</v>
      </c>
      <c r="B7" s="45"/>
      <c r="C7" s="185" t="s">
        <v>61</v>
      </c>
      <c r="D7" s="186"/>
      <c r="E7" s="153" t="s">
        <v>99</v>
      </c>
      <c r="F7" s="122"/>
      <c r="G7" s="16"/>
      <c r="H7" s="134" t="s">
        <v>100</v>
      </c>
    </row>
    <row r="8" spans="1:9" ht="16.5" customHeight="1" thickBot="1">
      <c r="A8" s="128" t="s">
        <v>13</v>
      </c>
      <c r="B8" s="45"/>
      <c r="C8" s="185" t="s">
        <v>85</v>
      </c>
      <c r="D8" s="186"/>
      <c r="E8" s="110"/>
      <c r="F8" s="38"/>
      <c r="G8" s="34"/>
      <c r="H8" s="135" t="s">
        <v>64</v>
      </c>
    </row>
    <row r="9" spans="1:9" ht="13.5" customHeight="1">
      <c r="A9" s="128" t="s">
        <v>10</v>
      </c>
      <c r="B9" s="45"/>
      <c r="C9" s="185" t="s">
        <v>79</v>
      </c>
      <c r="D9" s="186"/>
      <c r="E9" s="110"/>
      <c r="F9" s="38"/>
      <c r="G9" s="44" t="s">
        <v>17</v>
      </c>
      <c r="H9" s="38"/>
    </row>
    <row r="10" spans="1:9" ht="30.75" customHeight="1" thickBot="1">
      <c r="A10" s="46" t="s">
        <v>51</v>
      </c>
      <c r="B10" s="47"/>
      <c r="C10" s="187" t="s">
        <v>66</v>
      </c>
      <c r="D10" s="188"/>
      <c r="E10" s="37"/>
      <c r="F10" s="25"/>
      <c r="G10" s="27"/>
      <c r="H10" s="123" t="s">
        <v>90</v>
      </c>
    </row>
    <row r="11" spans="1:9" ht="7.5" customHeight="1">
      <c r="A11" s="43"/>
      <c r="B11" s="53"/>
      <c r="C11" s="53"/>
      <c r="D11" s="39"/>
      <c r="E11" s="39"/>
      <c r="F11" s="41"/>
      <c r="G11" s="26"/>
      <c r="H11" s="36"/>
    </row>
    <row r="12" spans="1:9" ht="20.25" customHeight="1">
      <c r="A12" s="189" t="s">
        <v>80</v>
      </c>
      <c r="B12" s="190"/>
      <c r="C12" s="190"/>
      <c r="D12" s="190"/>
      <c r="E12" s="190"/>
      <c r="F12" s="190"/>
      <c r="G12" s="190"/>
      <c r="H12" s="191"/>
    </row>
    <row r="13" spans="1:9">
      <c r="A13" s="197" t="s">
        <v>83</v>
      </c>
      <c r="B13" s="160" t="s">
        <v>49</v>
      </c>
      <c r="C13" s="160" t="s">
        <v>56</v>
      </c>
      <c r="D13" s="160" t="s">
        <v>50</v>
      </c>
      <c r="E13" s="160"/>
      <c r="F13" s="160"/>
      <c r="G13" s="195" t="s">
        <v>81</v>
      </c>
      <c r="H13" s="195" t="s">
        <v>82</v>
      </c>
      <c r="I13" s="17"/>
    </row>
    <row r="14" spans="1:9" ht="16.5" customHeight="1">
      <c r="A14" s="198"/>
      <c r="B14" s="160"/>
      <c r="C14" s="160"/>
      <c r="D14" s="160"/>
      <c r="E14" s="160"/>
      <c r="F14" s="160"/>
      <c r="G14" s="196"/>
      <c r="H14" s="196"/>
      <c r="I14" s="17"/>
    </row>
    <row r="15" spans="1:9" ht="16.5" customHeight="1">
      <c r="A15" s="171" t="s">
        <v>98</v>
      </c>
      <c r="B15" s="172"/>
      <c r="C15" s="172"/>
      <c r="D15" s="172"/>
      <c r="E15" s="172"/>
      <c r="F15" s="172"/>
      <c r="G15" s="172"/>
      <c r="H15" s="173"/>
      <c r="I15" s="17"/>
    </row>
    <row r="16" spans="1:9" s="141" customFormat="1" ht="28.5" customHeight="1">
      <c r="A16" s="142">
        <v>1</v>
      </c>
      <c r="B16" s="149">
        <v>10</v>
      </c>
      <c r="C16" s="148" t="s">
        <v>88</v>
      </c>
      <c r="D16" s="192" t="s">
        <v>91</v>
      </c>
      <c r="E16" s="193"/>
      <c r="F16" s="194"/>
      <c r="G16" s="138"/>
      <c r="H16" s="139">
        <f>G16*B16</f>
        <v>0</v>
      </c>
      <c r="I16" s="140"/>
    </row>
    <row r="17" spans="1:9" s="141" customFormat="1" ht="85.5" customHeight="1">
      <c r="A17" s="142">
        <v>2</v>
      </c>
      <c r="B17" s="149">
        <v>10</v>
      </c>
      <c r="C17" s="148" t="s">
        <v>88</v>
      </c>
      <c r="D17" s="165" t="s">
        <v>92</v>
      </c>
      <c r="E17" s="166"/>
      <c r="F17" s="167"/>
      <c r="G17" s="138"/>
      <c r="H17" s="139">
        <f t="shared" ref="H17:H22" si="0">G17*B17</f>
        <v>0</v>
      </c>
      <c r="I17" s="140"/>
    </row>
    <row r="18" spans="1:9" s="141" customFormat="1" ht="27.75" customHeight="1">
      <c r="A18" s="142">
        <v>3</v>
      </c>
      <c r="B18" s="149">
        <v>3000</v>
      </c>
      <c r="C18" s="148" t="s">
        <v>89</v>
      </c>
      <c r="D18" s="165" t="s">
        <v>93</v>
      </c>
      <c r="E18" s="166"/>
      <c r="F18" s="167"/>
      <c r="G18" s="138"/>
      <c r="H18" s="139">
        <f t="shared" si="0"/>
        <v>0</v>
      </c>
      <c r="I18" s="140"/>
    </row>
    <row r="19" spans="1:9" s="141" customFormat="1" ht="14.25">
      <c r="A19" s="142">
        <v>4</v>
      </c>
      <c r="B19" s="149">
        <v>3000</v>
      </c>
      <c r="C19" s="148" t="s">
        <v>89</v>
      </c>
      <c r="D19" s="168" t="s">
        <v>94</v>
      </c>
      <c r="E19" s="169"/>
      <c r="F19" s="170"/>
      <c r="G19" s="138"/>
      <c r="H19" s="139">
        <f t="shared" si="0"/>
        <v>0</v>
      </c>
      <c r="I19" s="140"/>
    </row>
    <row r="20" spans="1:9" s="141" customFormat="1" ht="33" customHeight="1">
      <c r="A20" s="142">
        <v>5</v>
      </c>
      <c r="B20" s="149">
        <v>10</v>
      </c>
      <c r="C20" s="148" t="s">
        <v>96</v>
      </c>
      <c r="D20" s="168" t="s">
        <v>86</v>
      </c>
      <c r="E20" s="169"/>
      <c r="F20" s="170"/>
      <c r="G20" s="138"/>
      <c r="H20" s="139">
        <f t="shared" si="0"/>
        <v>0</v>
      </c>
      <c r="I20" s="140"/>
    </row>
    <row r="21" spans="1:9" s="141" customFormat="1" ht="33" customHeight="1">
      <c r="A21" s="142">
        <v>6</v>
      </c>
      <c r="B21" s="149">
        <v>10</v>
      </c>
      <c r="C21" s="148" t="s">
        <v>96</v>
      </c>
      <c r="D21" s="168" t="s">
        <v>95</v>
      </c>
      <c r="E21" s="169"/>
      <c r="F21" s="170"/>
      <c r="G21" s="138"/>
      <c r="H21" s="139">
        <f t="shared" si="0"/>
        <v>0</v>
      </c>
      <c r="I21" s="140"/>
    </row>
    <row r="22" spans="1:9" s="141" customFormat="1" ht="14.25">
      <c r="A22" s="142">
        <v>7</v>
      </c>
      <c r="B22" s="149">
        <v>10</v>
      </c>
      <c r="C22" s="148" t="s">
        <v>96</v>
      </c>
      <c r="D22" s="168" t="s">
        <v>87</v>
      </c>
      <c r="E22" s="169"/>
      <c r="F22" s="170"/>
      <c r="G22" s="138"/>
      <c r="H22" s="139">
        <f t="shared" si="0"/>
        <v>0</v>
      </c>
      <c r="I22" s="140"/>
    </row>
    <row r="23" spans="1:9" s="141" customFormat="1" ht="14.25" customHeight="1">
      <c r="A23" s="171" t="s">
        <v>97</v>
      </c>
      <c r="B23" s="172"/>
      <c r="C23" s="172"/>
      <c r="D23" s="172"/>
      <c r="E23" s="172"/>
      <c r="F23" s="172"/>
      <c r="G23" s="172"/>
      <c r="H23" s="173"/>
      <c r="I23" s="140"/>
    </row>
    <row r="24" spans="1:9" s="141" customFormat="1" ht="46.5" customHeight="1">
      <c r="A24" s="142">
        <v>1</v>
      </c>
      <c r="B24" s="149">
        <v>10</v>
      </c>
      <c r="C24" s="148" t="s">
        <v>119</v>
      </c>
      <c r="D24" s="234" t="s">
        <v>101</v>
      </c>
      <c r="E24" s="235"/>
      <c r="F24" s="236"/>
      <c r="G24" s="150"/>
      <c r="H24" s="138">
        <f>G24*B24</f>
        <v>0</v>
      </c>
      <c r="I24" s="140"/>
    </row>
    <row r="25" spans="1:9" s="141" customFormat="1" ht="14.25">
      <c r="A25" s="142">
        <v>2</v>
      </c>
      <c r="B25" s="149">
        <v>10</v>
      </c>
      <c r="C25" s="148" t="s">
        <v>120</v>
      </c>
      <c r="D25" s="237" t="s">
        <v>102</v>
      </c>
      <c r="E25" s="238"/>
      <c r="F25" s="239"/>
      <c r="G25" s="150"/>
      <c r="H25" s="138">
        <f t="shared" ref="H25:H41" si="1">G25*B25</f>
        <v>0</v>
      </c>
      <c r="I25" s="140"/>
    </row>
    <row r="26" spans="1:9" s="141" customFormat="1" ht="14.25">
      <c r="A26" s="142">
        <v>3</v>
      </c>
      <c r="B26" s="149">
        <v>10</v>
      </c>
      <c r="C26" s="148" t="s">
        <v>120</v>
      </c>
      <c r="D26" s="237" t="s">
        <v>103</v>
      </c>
      <c r="E26" s="238"/>
      <c r="F26" s="239"/>
      <c r="G26" s="150"/>
      <c r="H26" s="138">
        <f t="shared" si="1"/>
        <v>0</v>
      </c>
      <c r="I26" s="140"/>
    </row>
    <row r="27" spans="1:9" s="141" customFormat="1" ht="14.25">
      <c r="A27" s="142">
        <v>4</v>
      </c>
      <c r="B27" s="149">
        <v>10</v>
      </c>
      <c r="C27" s="148" t="s">
        <v>120</v>
      </c>
      <c r="D27" s="240" t="s">
        <v>104</v>
      </c>
      <c r="E27" s="241"/>
      <c r="F27" s="242"/>
      <c r="G27" s="150"/>
      <c r="H27" s="138">
        <f t="shared" si="1"/>
        <v>0</v>
      </c>
      <c r="I27" s="140"/>
    </row>
    <row r="28" spans="1:9" s="141" customFormat="1" ht="14.25">
      <c r="A28" s="142">
        <v>5</v>
      </c>
      <c r="B28" s="149">
        <v>10</v>
      </c>
      <c r="C28" s="148" t="s">
        <v>120</v>
      </c>
      <c r="D28" s="240" t="s">
        <v>105</v>
      </c>
      <c r="E28" s="241"/>
      <c r="F28" s="242"/>
      <c r="G28" s="150"/>
      <c r="H28" s="138">
        <f t="shared" si="1"/>
        <v>0</v>
      </c>
      <c r="I28" s="140"/>
    </row>
    <row r="29" spans="1:9" s="141" customFormat="1" ht="15" customHeight="1">
      <c r="A29" s="142">
        <v>6</v>
      </c>
      <c r="B29" s="149">
        <v>10</v>
      </c>
      <c r="C29" s="148" t="s">
        <v>120</v>
      </c>
      <c r="D29" s="240" t="s">
        <v>106</v>
      </c>
      <c r="E29" s="241"/>
      <c r="F29" s="242"/>
      <c r="G29" s="150"/>
      <c r="H29" s="138">
        <f t="shared" si="1"/>
        <v>0</v>
      </c>
      <c r="I29" s="140"/>
    </row>
    <row r="30" spans="1:9" s="141" customFormat="1" ht="15" customHeight="1">
      <c r="A30" s="142">
        <v>7</v>
      </c>
      <c r="B30" s="149">
        <v>10</v>
      </c>
      <c r="C30" s="148" t="s">
        <v>96</v>
      </c>
      <c r="D30" s="240" t="s">
        <v>107</v>
      </c>
      <c r="E30" s="241"/>
      <c r="F30" s="242"/>
      <c r="G30" s="150"/>
      <c r="H30" s="138">
        <f t="shared" si="1"/>
        <v>0</v>
      </c>
      <c r="I30" s="140"/>
    </row>
    <row r="31" spans="1:9" s="141" customFormat="1" ht="15" customHeight="1">
      <c r="A31" s="142">
        <v>8</v>
      </c>
      <c r="B31" s="149">
        <v>10</v>
      </c>
      <c r="C31" s="148" t="s">
        <v>120</v>
      </c>
      <c r="D31" s="240" t="s">
        <v>108</v>
      </c>
      <c r="E31" s="241"/>
      <c r="F31" s="242"/>
      <c r="G31" s="150"/>
      <c r="H31" s="138">
        <f t="shared" si="1"/>
        <v>0</v>
      </c>
      <c r="I31" s="140"/>
    </row>
    <row r="32" spans="1:9" s="141" customFormat="1" ht="15" customHeight="1">
      <c r="A32" s="142">
        <v>9</v>
      </c>
      <c r="B32" s="149">
        <v>10</v>
      </c>
      <c r="C32" s="148" t="s">
        <v>121</v>
      </c>
      <c r="D32" s="240" t="s">
        <v>109</v>
      </c>
      <c r="E32" s="241"/>
      <c r="F32" s="242"/>
      <c r="G32" s="150"/>
      <c r="H32" s="138">
        <f t="shared" si="1"/>
        <v>0</v>
      </c>
      <c r="I32" s="140"/>
    </row>
    <row r="33" spans="1:9" s="141" customFormat="1" ht="15" customHeight="1">
      <c r="A33" s="142">
        <v>10</v>
      </c>
      <c r="B33" s="149">
        <v>10</v>
      </c>
      <c r="C33" s="148" t="s">
        <v>96</v>
      </c>
      <c r="D33" s="240" t="s">
        <v>110</v>
      </c>
      <c r="E33" s="241"/>
      <c r="F33" s="242"/>
      <c r="G33" s="150"/>
      <c r="H33" s="138">
        <f t="shared" si="1"/>
        <v>0</v>
      </c>
      <c r="I33" s="140"/>
    </row>
    <row r="34" spans="1:9" s="141" customFormat="1" ht="15" customHeight="1">
      <c r="A34" s="142">
        <v>11</v>
      </c>
      <c r="B34" s="149">
        <v>10</v>
      </c>
      <c r="C34" s="148" t="s">
        <v>96</v>
      </c>
      <c r="D34" s="240" t="s">
        <v>111</v>
      </c>
      <c r="E34" s="241"/>
      <c r="F34" s="242"/>
      <c r="G34" s="150"/>
      <c r="H34" s="138">
        <f t="shared" si="1"/>
        <v>0</v>
      </c>
      <c r="I34" s="140"/>
    </row>
    <row r="35" spans="1:9" s="141" customFormat="1" ht="15" customHeight="1">
      <c r="A35" s="142">
        <v>12</v>
      </c>
      <c r="B35" s="149">
        <v>10</v>
      </c>
      <c r="C35" s="148" t="s">
        <v>120</v>
      </c>
      <c r="D35" s="240" t="s">
        <v>112</v>
      </c>
      <c r="E35" s="241"/>
      <c r="F35" s="242"/>
      <c r="G35" s="150"/>
      <c r="H35" s="138">
        <f t="shared" si="1"/>
        <v>0</v>
      </c>
      <c r="I35" s="140"/>
    </row>
    <row r="36" spans="1:9" s="141" customFormat="1" ht="15" customHeight="1">
      <c r="A36" s="142">
        <v>13</v>
      </c>
      <c r="B36" s="149">
        <v>10</v>
      </c>
      <c r="C36" s="148" t="s">
        <v>96</v>
      </c>
      <c r="D36" s="240" t="s">
        <v>113</v>
      </c>
      <c r="E36" s="241"/>
      <c r="F36" s="242"/>
      <c r="G36" s="150"/>
      <c r="H36" s="138">
        <f t="shared" si="1"/>
        <v>0</v>
      </c>
      <c r="I36" s="140"/>
    </row>
    <row r="37" spans="1:9" s="141" customFormat="1" ht="14.25">
      <c r="A37" s="142">
        <v>14</v>
      </c>
      <c r="B37" s="149">
        <v>10</v>
      </c>
      <c r="C37" s="148" t="s">
        <v>120</v>
      </c>
      <c r="D37" s="240" t="s">
        <v>114</v>
      </c>
      <c r="E37" s="241"/>
      <c r="F37" s="242"/>
      <c r="G37" s="150"/>
      <c r="H37" s="138">
        <f t="shared" si="1"/>
        <v>0</v>
      </c>
      <c r="I37" s="140"/>
    </row>
    <row r="38" spans="1:9" s="141" customFormat="1" ht="14.25">
      <c r="A38" s="142">
        <v>15</v>
      </c>
      <c r="B38" s="149">
        <v>10</v>
      </c>
      <c r="C38" s="148" t="s">
        <v>122</v>
      </c>
      <c r="D38" s="240" t="s">
        <v>115</v>
      </c>
      <c r="E38" s="241"/>
      <c r="F38" s="242"/>
      <c r="G38" s="150"/>
      <c r="H38" s="138">
        <f t="shared" si="1"/>
        <v>0</v>
      </c>
      <c r="I38" s="140"/>
    </row>
    <row r="39" spans="1:9" s="141" customFormat="1" ht="14.25">
      <c r="A39" s="142">
        <v>16</v>
      </c>
      <c r="B39" s="149">
        <v>10</v>
      </c>
      <c r="C39" s="148" t="s">
        <v>96</v>
      </c>
      <c r="D39" s="240" t="s">
        <v>116</v>
      </c>
      <c r="E39" s="241"/>
      <c r="F39" s="242"/>
      <c r="G39" s="150"/>
      <c r="H39" s="138">
        <f t="shared" si="1"/>
        <v>0</v>
      </c>
      <c r="I39" s="140"/>
    </row>
    <row r="40" spans="1:9" s="141" customFormat="1" ht="14.25">
      <c r="A40" s="142">
        <v>17</v>
      </c>
      <c r="B40" s="149">
        <v>10</v>
      </c>
      <c r="C40" s="148" t="s">
        <v>96</v>
      </c>
      <c r="D40" s="240" t="s">
        <v>117</v>
      </c>
      <c r="E40" s="241"/>
      <c r="F40" s="242"/>
      <c r="G40" s="150"/>
      <c r="H40" s="138">
        <f t="shared" si="1"/>
        <v>0</v>
      </c>
      <c r="I40" s="140"/>
    </row>
    <row r="41" spans="1:9" s="141" customFormat="1" ht="14.25">
      <c r="A41" s="142">
        <v>18</v>
      </c>
      <c r="B41" s="149">
        <v>10</v>
      </c>
      <c r="C41" s="148" t="s">
        <v>96</v>
      </c>
      <c r="D41" s="240" t="s">
        <v>118</v>
      </c>
      <c r="E41" s="241"/>
      <c r="F41" s="242"/>
      <c r="G41" s="150"/>
      <c r="H41" s="138">
        <f t="shared" si="1"/>
        <v>0</v>
      </c>
      <c r="I41" s="140"/>
    </row>
    <row r="42" spans="1:9" ht="23.25" customHeight="1">
      <c r="A42" s="144"/>
      <c r="B42" s="145"/>
      <c r="C42" s="145"/>
      <c r="D42" s="151"/>
      <c r="E42" s="152"/>
      <c r="F42" s="156" t="s">
        <v>59</v>
      </c>
      <c r="G42" s="157"/>
      <c r="H42" s="106">
        <f>SUM(H16:H41)</f>
        <v>0</v>
      </c>
      <c r="I42" s="19"/>
    </row>
    <row r="43" spans="1:9" ht="23.25" customHeight="1">
      <c r="A43" s="144"/>
      <c r="B43" s="144"/>
      <c r="C43" s="145"/>
      <c r="D43" s="146"/>
      <c r="E43" s="144"/>
      <c r="F43" s="164" t="s">
        <v>62</v>
      </c>
      <c r="G43" s="164"/>
      <c r="H43" s="147">
        <f>H42*0.02</f>
        <v>0</v>
      </c>
      <c r="I43" s="19"/>
    </row>
    <row r="44" spans="1:9" ht="23.25" customHeight="1" thickBot="1">
      <c r="A44" s="24"/>
      <c r="B44" s="34"/>
      <c r="C44" s="114"/>
      <c r="D44" s="132"/>
      <c r="E44" s="114"/>
      <c r="F44" s="162" t="s">
        <v>60</v>
      </c>
      <c r="G44" s="163"/>
      <c r="H44" s="143">
        <f>H42-H43</f>
        <v>0</v>
      </c>
      <c r="I44" s="2"/>
    </row>
    <row r="45" spans="1:9" ht="15.75" customHeight="1" thickBot="1">
      <c r="A45" s="48" t="s">
        <v>23</v>
      </c>
      <c r="B45" s="49"/>
      <c r="C45" s="49"/>
      <c r="D45" s="133" t="s">
        <v>37</v>
      </c>
      <c r="E45" s="50"/>
      <c r="F45" s="51"/>
      <c r="G45" s="50"/>
      <c r="H45" s="52"/>
    </row>
    <row r="46" spans="1:9" ht="14.1" customHeight="1">
      <c r="A46" s="22" t="s">
        <v>53</v>
      </c>
      <c r="B46" s="26"/>
      <c r="C46" s="23"/>
      <c r="D46" s="22" t="s">
        <v>38</v>
      </c>
      <c r="E46" s="23"/>
      <c r="F46" s="22" t="s">
        <v>52</v>
      </c>
      <c r="G46" s="23"/>
      <c r="H46" s="21" t="s">
        <v>26</v>
      </c>
    </row>
    <row r="47" spans="1:9" ht="31.5" customHeight="1" thickBot="1">
      <c r="A47" s="161"/>
      <c r="B47" s="161"/>
      <c r="C47" s="161"/>
      <c r="D47" s="154"/>
      <c r="E47" s="155"/>
      <c r="F47" s="158" t="s">
        <v>78</v>
      </c>
      <c r="G47" s="159"/>
      <c r="H47" s="136"/>
    </row>
    <row r="48" spans="1:9" ht="15" customHeight="1">
      <c r="A48" s="161"/>
      <c r="B48" s="161"/>
      <c r="C48" s="161"/>
      <c r="D48" s="180"/>
      <c r="E48" s="159"/>
      <c r="F48" s="158"/>
      <c r="G48" s="159"/>
      <c r="H48" s="21" t="s">
        <v>22</v>
      </c>
    </row>
    <row r="49" spans="1:8" ht="12" customHeight="1" thickBot="1">
      <c r="A49" s="161"/>
      <c r="B49" s="161"/>
      <c r="C49" s="161"/>
      <c r="D49" s="178"/>
      <c r="E49" s="179"/>
      <c r="F49" s="176"/>
      <c r="G49" s="177"/>
      <c r="H49" s="137"/>
    </row>
    <row r="50" spans="1:8" ht="13.5" customHeight="1" thickBot="1">
      <c r="A50" s="129" t="s">
        <v>28</v>
      </c>
      <c r="B50" s="15"/>
      <c r="C50" s="15"/>
      <c r="D50" s="15"/>
      <c r="E50" s="15"/>
      <c r="F50" s="15"/>
      <c r="G50" s="15"/>
      <c r="H50" s="29"/>
    </row>
    <row r="51" spans="1:8">
      <c r="A51" s="22" t="s">
        <v>47</v>
      </c>
      <c r="B51" s="32"/>
      <c r="C51" s="32"/>
      <c r="D51" s="30"/>
      <c r="E51" s="22"/>
      <c r="F51" s="32"/>
      <c r="G51" s="22" t="s">
        <v>54</v>
      </c>
      <c r="H51" s="23"/>
    </row>
    <row r="52" spans="1:8" ht="12" customHeight="1" thickBot="1">
      <c r="A52" s="28" t="s">
        <v>48</v>
      </c>
      <c r="B52" s="2"/>
      <c r="C52" s="2"/>
      <c r="D52" s="29"/>
      <c r="E52" s="28"/>
      <c r="F52" s="2"/>
      <c r="G52" s="181"/>
      <c r="H52" s="182"/>
    </row>
    <row r="53" spans="1:8" ht="21" customHeight="1" thickBot="1">
      <c r="A53" s="33" t="s">
        <v>44</v>
      </c>
      <c r="B53" s="34"/>
      <c r="C53" s="174"/>
      <c r="D53" s="175"/>
      <c r="E53" s="34"/>
      <c r="F53" s="31"/>
      <c r="G53" s="42" t="s">
        <v>6</v>
      </c>
      <c r="H53" s="125"/>
    </row>
    <row r="54" spans="1:8" ht="6" customHeight="1">
      <c r="A54" s="15"/>
      <c r="B54" s="6"/>
      <c r="C54" s="2"/>
      <c r="D54" s="2"/>
      <c r="E54" s="6"/>
      <c r="F54" s="6"/>
      <c r="G54" s="2"/>
      <c r="H54" s="2"/>
    </row>
    <row r="55" spans="1:8" ht="20.100000000000001" customHeight="1">
      <c r="A55" s="12" t="s">
        <v>12</v>
      </c>
      <c r="B55" s="10"/>
      <c r="C55" s="10"/>
      <c r="D55" s="10"/>
      <c r="E55" s="11"/>
      <c r="F55" s="11"/>
      <c r="G55" s="10"/>
      <c r="H55" s="10"/>
    </row>
    <row r="56" spans="1:8" ht="12.75" customHeight="1">
      <c r="A56" s="20">
        <v>1</v>
      </c>
      <c r="B56" s="3" t="s">
        <v>84</v>
      </c>
      <c r="F56" s="4"/>
    </row>
    <row r="57" spans="1:8" ht="12.75" customHeight="1">
      <c r="A57" s="20">
        <v>2</v>
      </c>
      <c r="B57" s="5" t="s">
        <v>67</v>
      </c>
      <c r="C57" s="3"/>
      <c r="D57" s="3"/>
      <c r="E57" s="3"/>
      <c r="G57" s="3"/>
      <c r="H57" s="3"/>
    </row>
    <row r="58" spans="1:8">
      <c r="A58" s="20">
        <v>3</v>
      </c>
      <c r="B58" s="5" t="s">
        <v>68</v>
      </c>
      <c r="C58" s="3"/>
      <c r="D58" s="3"/>
      <c r="E58" s="3"/>
      <c r="F58" s="3"/>
      <c r="G58" s="3"/>
      <c r="H58" s="3"/>
    </row>
    <row r="59" spans="1:8">
      <c r="A59" s="20"/>
      <c r="B59" s="3" t="s">
        <v>76</v>
      </c>
      <c r="C59" s="3"/>
      <c r="D59" s="3"/>
      <c r="E59" s="3"/>
      <c r="F59" s="3"/>
      <c r="G59" s="3"/>
      <c r="H59" s="3"/>
    </row>
    <row r="60" spans="1:8">
      <c r="A60" s="20"/>
      <c r="B60" s="3" t="s">
        <v>55</v>
      </c>
      <c r="C60" s="3"/>
      <c r="D60" s="3"/>
      <c r="E60" s="3"/>
      <c r="F60" s="3"/>
      <c r="G60" s="3"/>
      <c r="H60" s="3"/>
    </row>
    <row r="61" spans="1:8">
      <c r="A61" s="20">
        <v>4</v>
      </c>
      <c r="B61" s="5" t="s">
        <v>30</v>
      </c>
      <c r="C61" s="7"/>
      <c r="D61" s="7"/>
      <c r="E61" s="7"/>
      <c r="G61" s="3"/>
      <c r="H61" s="3"/>
    </row>
    <row r="62" spans="1:8">
      <c r="A62" s="20">
        <v>5</v>
      </c>
      <c r="B62" s="5" t="s">
        <v>77</v>
      </c>
    </row>
    <row r="63" spans="1:8">
      <c r="A63" s="20"/>
      <c r="B63" s="5" t="s">
        <v>58</v>
      </c>
    </row>
    <row r="64" spans="1:8">
      <c r="A64" s="20">
        <v>6</v>
      </c>
      <c r="B64" s="5" t="s">
        <v>69</v>
      </c>
    </row>
    <row r="65" spans="1:8">
      <c r="A65" s="20">
        <v>7</v>
      </c>
      <c r="B65" s="5" t="s">
        <v>57</v>
      </c>
    </row>
    <row r="66" spans="1:8">
      <c r="A66" s="20">
        <v>8</v>
      </c>
      <c r="B66" s="5" t="s">
        <v>31</v>
      </c>
    </row>
    <row r="67" spans="1:8">
      <c r="A67" s="20">
        <v>9</v>
      </c>
      <c r="B67" s="5" t="s">
        <v>32</v>
      </c>
    </row>
    <row r="68" spans="1:8">
      <c r="A68" s="20">
        <v>10</v>
      </c>
      <c r="B68" s="5" t="s">
        <v>70</v>
      </c>
    </row>
    <row r="69" spans="1:8">
      <c r="A69" s="20"/>
      <c r="B69" s="5" t="s">
        <v>7</v>
      </c>
    </row>
    <row r="70" spans="1:8">
      <c r="A70" s="20">
        <v>11</v>
      </c>
      <c r="B70" s="5" t="s">
        <v>71</v>
      </c>
    </row>
    <row r="71" spans="1:8">
      <c r="A71" s="20">
        <v>12</v>
      </c>
      <c r="B71" s="5" t="s">
        <v>75</v>
      </c>
    </row>
    <row r="72" spans="1:8">
      <c r="A72" s="20">
        <v>13</v>
      </c>
      <c r="B72" s="5" t="s">
        <v>72</v>
      </c>
    </row>
    <row r="73" spans="1:8">
      <c r="A73" s="20">
        <v>4</v>
      </c>
      <c r="B73" s="5" t="s">
        <v>73</v>
      </c>
    </row>
    <row r="74" spans="1:8">
      <c r="A74" s="20">
        <v>15</v>
      </c>
      <c r="B74" s="5" t="s">
        <v>74</v>
      </c>
    </row>
    <row r="75" spans="1:8">
      <c r="A75" s="20">
        <v>16</v>
      </c>
      <c r="B75" s="5" t="s">
        <v>8</v>
      </c>
    </row>
    <row r="76" spans="1:8">
      <c r="A76" s="14"/>
      <c r="H76" t="s">
        <v>63</v>
      </c>
    </row>
    <row r="77" spans="1:8" ht="15">
      <c r="B77" s="8"/>
    </row>
    <row r="78" spans="1:8" ht="15">
      <c r="B78" s="8"/>
    </row>
    <row r="79" spans="1:8">
      <c r="B79" s="9"/>
    </row>
    <row r="80" spans="1:8" ht="15">
      <c r="B80" s="8"/>
    </row>
  </sheetData>
  <sheetProtection formatColumns="0" formatRows="0" insertColumns="0" deleteColumns="0" deleteRows="0" pivotTables="0"/>
  <mergeCells count="52">
    <mergeCell ref="D33:F33"/>
    <mergeCell ref="D34:F34"/>
    <mergeCell ref="D35:F35"/>
    <mergeCell ref="D36:F36"/>
    <mergeCell ref="D28:F28"/>
    <mergeCell ref="D29:F29"/>
    <mergeCell ref="D30:F30"/>
    <mergeCell ref="D31:F31"/>
    <mergeCell ref="D32:F32"/>
    <mergeCell ref="D21:F21"/>
    <mergeCell ref="D24:F24"/>
    <mergeCell ref="D25:F25"/>
    <mergeCell ref="D37:F37"/>
    <mergeCell ref="D38:F38"/>
    <mergeCell ref="D39:F39"/>
    <mergeCell ref="D40:F40"/>
    <mergeCell ref="D41:F41"/>
    <mergeCell ref="D26:F26"/>
    <mergeCell ref="D27:F27"/>
    <mergeCell ref="C10:D10"/>
    <mergeCell ref="C13:C14"/>
    <mergeCell ref="A12:H12"/>
    <mergeCell ref="D16:F16"/>
    <mergeCell ref="D17:F17"/>
    <mergeCell ref="H13:H14"/>
    <mergeCell ref="A13:A14"/>
    <mergeCell ref="G13:G14"/>
    <mergeCell ref="A4:H4"/>
    <mergeCell ref="A5:H5"/>
    <mergeCell ref="C7:D7"/>
    <mergeCell ref="C8:D8"/>
    <mergeCell ref="C9:D9"/>
    <mergeCell ref="C53:D53"/>
    <mergeCell ref="F48:G48"/>
    <mergeCell ref="F49:G49"/>
    <mergeCell ref="D49:E49"/>
    <mergeCell ref="D48:E48"/>
    <mergeCell ref="G52:H52"/>
    <mergeCell ref="D47:E47"/>
    <mergeCell ref="F42:G42"/>
    <mergeCell ref="F47:G47"/>
    <mergeCell ref="B13:B14"/>
    <mergeCell ref="A47:C49"/>
    <mergeCell ref="F44:G44"/>
    <mergeCell ref="F43:G43"/>
    <mergeCell ref="D13:F14"/>
    <mergeCell ref="D18:F18"/>
    <mergeCell ref="D19:F19"/>
    <mergeCell ref="D20:F20"/>
    <mergeCell ref="D22:F22"/>
    <mergeCell ref="A15:H15"/>
    <mergeCell ref="A23:H23"/>
  </mergeCells>
  <conditionalFormatting sqref="D25:D37">
    <cfRule type="duplicateValues" dxfId="3" priority="8"/>
  </conditionalFormatting>
  <conditionalFormatting sqref="D25:D37">
    <cfRule type="duplicateValues" dxfId="2" priority="7"/>
  </conditionalFormatting>
  <conditionalFormatting sqref="D24">
    <cfRule type="duplicateValues" dxfId="1" priority="6"/>
  </conditionalFormatting>
  <conditionalFormatting sqref="D38:D41">
    <cfRule type="duplicateValues" dxfId="0" priority="10"/>
  </conditionalFormatting>
  <hyperlinks>
    <hyperlink ref="C10" r:id="rId1"/>
  </hyperlinks>
  <printOptions horizontalCentered="1" gridLinesSet="0"/>
  <pageMargins left="0" right="0" top="0" bottom="0" header="0.511811023622047" footer="0.511811023622047"/>
  <pageSetup paperSize="9" scale="76" orientation="portrait" horizontalDpi="1200" verticalDpi="12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5" name="Check Box 31">
              <controlPr defaultSize="0" autoFill="0" autoLine="0" autoPict="0">
                <anchor moveWithCells="1">
                  <from>
                    <xdr:col>3</xdr:col>
                    <xdr:colOff>1400175</xdr:colOff>
                    <xdr:row>50</xdr:row>
                    <xdr:rowOff>66675</xdr:rowOff>
                  </from>
                  <to>
                    <xdr:col>3</xdr:col>
                    <xdr:colOff>1704975</xdr:colOff>
                    <xdr:row>51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I53"/>
  <sheetViews>
    <sheetView topLeftCell="A37" workbookViewId="0">
      <selection activeCell="D34" sqref="D34"/>
    </sheetView>
  </sheetViews>
  <sheetFormatPr defaultColWidth="11.42578125" defaultRowHeight="12.75"/>
  <cols>
    <col min="1" max="1" width="5.7109375" customWidth="1"/>
    <col min="2" max="2" width="8.85546875" customWidth="1"/>
    <col min="3" max="3" width="12.85546875" customWidth="1"/>
    <col min="4" max="4" width="18.5703125" customWidth="1"/>
    <col min="5" max="5" width="15" customWidth="1"/>
    <col min="6" max="6" width="15.7109375" customWidth="1"/>
    <col min="7" max="7" width="12.7109375" customWidth="1"/>
    <col min="8" max="8" width="25.42578125" customWidth="1"/>
    <col min="9" max="9" width="16.42578125" customWidth="1"/>
  </cols>
  <sheetData>
    <row r="1" spans="1:9" ht="15.75">
      <c r="A1" s="130"/>
      <c r="B1" s="6"/>
      <c r="C1" s="6"/>
      <c r="D1" s="6"/>
      <c r="E1" s="6"/>
      <c r="F1" s="6"/>
      <c r="G1" s="6"/>
      <c r="H1" s="6"/>
    </row>
    <row r="2" spans="1:9" ht="15.75">
      <c r="A2" s="130"/>
      <c r="B2" s="6"/>
      <c r="C2" s="6"/>
      <c r="D2" s="6"/>
      <c r="E2" s="6"/>
      <c r="F2" s="6"/>
      <c r="G2" s="6"/>
      <c r="H2" s="6"/>
    </row>
    <row r="3" spans="1:9" ht="31.5" customHeight="1">
      <c r="A3" s="6"/>
      <c r="B3" s="6"/>
      <c r="C3" s="6"/>
      <c r="D3" s="6"/>
      <c r="E3" s="6"/>
      <c r="F3" s="6"/>
      <c r="G3" s="6"/>
      <c r="H3" s="6"/>
    </row>
    <row r="4" spans="1:9" ht="28.5" customHeight="1">
      <c r="A4" s="199" t="s">
        <v>45</v>
      </c>
      <c r="B4" s="199"/>
      <c r="C4" s="199"/>
      <c r="D4" s="199"/>
      <c r="E4" s="199"/>
      <c r="F4" s="199"/>
      <c r="G4" s="199"/>
      <c r="H4" s="199"/>
    </row>
    <row r="5" spans="1:9" ht="18.75">
      <c r="A5" s="200" t="s">
        <v>33</v>
      </c>
      <c r="B5" s="200"/>
      <c r="C5" s="200"/>
      <c r="D5" s="200"/>
      <c r="E5" s="200"/>
      <c r="F5" s="200"/>
      <c r="G5" s="200"/>
      <c r="H5" s="200"/>
    </row>
    <row r="6" spans="1:9" ht="18.75">
      <c r="A6" s="201"/>
      <c r="B6" s="201"/>
      <c r="C6" s="201"/>
      <c r="D6" s="201"/>
      <c r="E6" s="201"/>
      <c r="F6" s="201"/>
      <c r="G6" s="201"/>
      <c r="H6" s="201"/>
    </row>
    <row r="7" spans="1:9" ht="13.5" thickBot="1"/>
    <row r="8" spans="1:9" ht="15.75">
      <c r="A8" s="55" t="s">
        <v>16</v>
      </c>
      <c r="B8" s="56"/>
      <c r="C8" s="57"/>
      <c r="D8" s="58"/>
      <c r="E8" s="59" t="s">
        <v>3</v>
      </c>
      <c r="F8" s="60"/>
      <c r="G8" s="61" t="s">
        <v>11</v>
      </c>
      <c r="H8" s="58"/>
    </row>
    <row r="9" spans="1:9" ht="15.75">
      <c r="A9" s="62" t="s">
        <v>9</v>
      </c>
      <c r="B9" s="63"/>
      <c r="C9" s="202"/>
      <c r="D9" s="203"/>
      <c r="E9" s="64"/>
      <c r="F9" s="127"/>
      <c r="G9" s="65"/>
      <c r="H9" s="66"/>
      <c r="I9" s="67"/>
    </row>
    <row r="10" spans="1:9" ht="16.5" thickBot="1">
      <c r="A10" s="68" t="s">
        <v>13</v>
      </c>
      <c r="B10" s="69"/>
      <c r="C10" s="202"/>
      <c r="D10" s="203"/>
      <c r="E10" s="64"/>
      <c r="F10" s="70"/>
      <c r="G10" s="71"/>
      <c r="H10" s="72"/>
      <c r="I10" s="6"/>
    </row>
    <row r="11" spans="1:9" ht="15.75">
      <c r="A11" s="68" t="s">
        <v>10</v>
      </c>
      <c r="B11" s="69"/>
      <c r="C11" s="202"/>
      <c r="D11" s="203"/>
      <c r="E11" s="64"/>
      <c r="F11" s="73"/>
      <c r="G11" s="61" t="s">
        <v>17</v>
      </c>
      <c r="H11" s="66"/>
      <c r="I11" s="6"/>
    </row>
    <row r="12" spans="1:9" ht="15.75" thickBot="1">
      <c r="A12" s="74" t="s">
        <v>20</v>
      </c>
      <c r="B12" s="75"/>
      <c r="C12" s="202"/>
      <c r="D12" s="203"/>
      <c r="E12" s="76"/>
      <c r="F12" s="77"/>
      <c r="G12" s="78"/>
      <c r="H12" s="77"/>
    </row>
    <row r="13" spans="1:9" ht="15.75">
      <c r="A13" s="79" t="s">
        <v>39</v>
      </c>
      <c r="B13" s="80"/>
      <c r="C13" s="81"/>
      <c r="D13" s="60"/>
      <c r="E13" s="60"/>
      <c r="F13" s="82"/>
      <c r="G13" s="83"/>
      <c r="H13" s="84"/>
    </row>
    <row r="14" spans="1:9" ht="15">
      <c r="A14" s="85"/>
      <c r="B14" s="207"/>
      <c r="C14" s="208"/>
      <c r="D14" s="208"/>
      <c r="E14" s="208"/>
      <c r="F14" s="208"/>
      <c r="G14" s="208"/>
      <c r="H14" s="209"/>
    </row>
    <row r="15" spans="1:9" ht="16.5" thickBot="1">
      <c r="A15" s="86"/>
      <c r="B15" s="87"/>
      <c r="C15" s="88"/>
      <c r="D15" s="89"/>
      <c r="E15" s="89"/>
      <c r="F15" s="89"/>
      <c r="G15" s="64"/>
      <c r="H15" s="90"/>
    </row>
    <row r="16" spans="1:9">
      <c r="A16" s="91" t="s">
        <v>0</v>
      </c>
      <c r="B16" s="91" t="s">
        <v>1</v>
      </c>
      <c r="C16" s="91" t="s">
        <v>14</v>
      </c>
      <c r="D16" s="92" t="s">
        <v>18</v>
      </c>
      <c r="E16" s="93"/>
      <c r="F16" s="93"/>
      <c r="G16" s="94" t="s">
        <v>34</v>
      </c>
      <c r="H16" s="95" t="s">
        <v>36</v>
      </c>
      <c r="I16" s="17"/>
    </row>
    <row r="17" spans="1:9" ht="16.5" thickBot="1">
      <c r="A17" s="96" t="s">
        <v>5</v>
      </c>
      <c r="B17" s="96"/>
      <c r="C17" s="96" t="s">
        <v>15</v>
      </c>
      <c r="D17" s="97" t="s">
        <v>19</v>
      </c>
      <c r="E17" s="98"/>
      <c r="F17" s="98"/>
      <c r="G17" s="96" t="s">
        <v>21</v>
      </c>
      <c r="H17" s="99" t="s">
        <v>21</v>
      </c>
      <c r="I17" s="17"/>
    </row>
    <row r="18" spans="1:9" ht="15.75">
      <c r="A18" s="124"/>
      <c r="B18" s="100"/>
      <c r="C18" s="101"/>
      <c r="D18" s="210"/>
      <c r="E18" s="211"/>
      <c r="F18" s="212"/>
      <c r="G18" s="101"/>
      <c r="H18" s="102"/>
      <c r="I18" s="18"/>
    </row>
    <row r="19" spans="1:9" ht="15.75">
      <c r="A19" s="124"/>
      <c r="B19" s="100"/>
      <c r="C19" s="101"/>
      <c r="D19" s="204"/>
      <c r="E19" s="205"/>
      <c r="F19" s="206"/>
      <c r="G19" s="101"/>
      <c r="H19" s="103"/>
      <c r="I19" s="18"/>
    </row>
    <row r="20" spans="1:9" ht="15.75">
      <c r="A20" s="124"/>
      <c r="B20" s="100"/>
      <c r="C20" s="101"/>
      <c r="D20" s="204"/>
      <c r="E20" s="205"/>
      <c r="F20" s="206"/>
      <c r="G20" s="101"/>
      <c r="H20" s="103"/>
      <c r="I20" s="18"/>
    </row>
    <row r="21" spans="1:9" ht="15.75">
      <c r="A21" s="124"/>
      <c r="B21" s="100"/>
      <c r="C21" s="101"/>
      <c r="D21" s="204"/>
      <c r="E21" s="205"/>
      <c r="F21" s="206"/>
      <c r="G21" s="101"/>
      <c r="H21" s="103"/>
      <c r="I21" s="18"/>
    </row>
    <row r="22" spans="1:9" ht="15.75">
      <c r="A22" s="124"/>
      <c r="B22" s="100"/>
      <c r="C22" s="101"/>
      <c r="D22" s="204"/>
      <c r="E22" s="205"/>
      <c r="F22" s="206"/>
      <c r="G22" s="101"/>
      <c r="H22" s="103"/>
      <c r="I22" s="18"/>
    </row>
    <row r="23" spans="1:9" ht="15.75">
      <c r="A23" s="124"/>
      <c r="B23" s="100"/>
      <c r="C23" s="101"/>
      <c r="D23" s="204"/>
      <c r="E23" s="205"/>
      <c r="F23" s="206"/>
      <c r="G23" s="101"/>
      <c r="H23" s="103"/>
      <c r="I23" s="18"/>
    </row>
    <row r="24" spans="1:9" ht="15.75">
      <c r="A24" s="124"/>
      <c r="B24" s="100"/>
      <c r="C24" s="101"/>
      <c r="D24" s="204"/>
      <c r="E24" s="205"/>
      <c r="F24" s="206"/>
      <c r="G24" s="101"/>
      <c r="H24" s="103"/>
      <c r="I24" s="18"/>
    </row>
    <row r="25" spans="1:9" ht="15.75">
      <c r="A25" s="124"/>
      <c r="B25" s="100"/>
      <c r="C25" s="101"/>
      <c r="D25" s="204"/>
      <c r="E25" s="205"/>
      <c r="F25" s="206"/>
      <c r="G25" s="101"/>
      <c r="H25" s="103"/>
      <c r="I25" s="18"/>
    </row>
    <row r="26" spans="1:9" ht="15.75">
      <c r="A26" s="124"/>
      <c r="B26" s="100"/>
      <c r="C26" s="101"/>
      <c r="D26" s="204"/>
      <c r="E26" s="205"/>
      <c r="F26" s="206"/>
      <c r="G26" s="101"/>
      <c r="H26" s="103"/>
      <c r="I26" s="18"/>
    </row>
    <row r="27" spans="1:9" ht="15.75">
      <c r="A27" s="124"/>
      <c r="B27" s="100"/>
      <c r="C27" s="101"/>
      <c r="D27" s="204"/>
      <c r="E27" s="205"/>
      <c r="F27" s="206"/>
      <c r="G27" s="104"/>
      <c r="H27" s="103"/>
      <c r="I27" s="19"/>
    </row>
    <row r="28" spans="1:9" ht="15.75">
      <c r="A28" s="124"/>
      <c r="B28" s="100"/>
      <c r="C28" s="101"/>
      <c r="D28" s="204"/>
      <c r="E28" s="205"/>
      <c r="F28" s="206"/>
      <c r="G28" s="104"/>
      <c r="H28" s="103"/>
      <c r="I28" s="19"/>
    </row>
    <row r="29" spans="1:9" ht="15">
      <c r="A29" s="124"/>
      <c r="B29" s="106"/>
      <c r="C29" s="104"/>
      <c r="D29" s="204"/>
      <c r="E29" s="205"/>
      <c r="F29" s="206"/>
      <c r="G29" s="104"/>
      <c r="H29" s="103"/>
      <c r="I29" s="2"/>
    </row>
    <row r="30" spans="1:9" ht="15.75">
      <c r="A30" s="124"/>
      <c r="B30" s="100"/>
      <c r="C30" s="101"/>
      <c r="D30" s="204"/>
      <c r="E30" s="205"/>
      <c r="F30" s="206"/>
      <c r="G30" s="104"/>
      <c r="H30" s="105"/>
      <c r="I30" s="19"/>
    </row>
    <row r="31" spans="1:9" ht="16.5" thickBot="1">
      <c r="A31" s="126"/>
      <c r="B31" s="107"/>
      <c r="C31" s="108"/>
      <c r="D31" s="213"/>
      <c r="E31" s="214"/>
      <c r="F31" s="215"/>
      <c r="G31" s="108"/>
      <c r="H31" s="109"/>
      <c r="I31" s="19"/>
    </row>
    <row r="32" spans="1:9" ht="15.75">
      <c r="A32" s="110"/>
      <c r="B32" s="111"/>
      <c r="C32" s="111"/>
      <c r="D32" s="112" t="s">
        <v>35</v>
      </c>
      <c r="E32" s="111"/>
      <c r="F32" s="111"/>
      <c r="G32" s="111"/>
      <c r="H32" s="102"/>
      <c r="I32" s="19"/>
    </row>
    <row r="33" spans="1:9" ht="15.75">
      <c r="A33" s="110"/>
      <c r="B33" s="6"/>
      <c r="C33" s="111"/>
      <c r="D33" s="112" t="s">
        <v>46</v>
      </c>
      <c r="E33" s="111"/>
      <c r="F33" s="2"/>
      <c r="G33" s="54"/>
      <c r="H33" s="113"/>
      <c r="I33" s="2"/>
    </row>
    <row r="34" spans="1:9" ht="16.5" thickBot="1">
      <c r="A34" s="24"/>
      <c r="B34" s="34"/>
      <c r="C34" s="114"/>
      <c r="D34" s="115" t="s">
        <v>40</v>
      </c>
      <c r="E34" s="114"/>
      <c r="F34" s="27"/>
      <c r="G34" s="116"/>
      <c r="H34" s="117"/>
      <c r="I34" s="2"/>
    </row>
    <row r="35" spans="1:9" ht="15.75">
      <c r="A35" s="110"/>
      <c r="B35" s="6"/>
      <c r="C35" s="111"/>
      <c r="D35" s="112"/>
      <c r="E35" s="111"/>
      <c r="F35" s="2"/>
      <c r="G35" s="54"/>
      <c r="H35" s="29"/>
      <c r="I35" s="2"/>
    </row>
    <row r="36" spans="1:9">
      <c r="A36" s="216" t="s">
        <v>41</v>
      </c>
      <c r="B36" s="217"/>
      <c r="C36" s="217"/>
      <c r="D36" s="217"/>
      <c r="E36" s="217"/>
      <c r="F36" s="217"/>
      <c r="G36" s="217"/>
      <c r="H36" s="218"/>
    </row>
    <row r="37" spans="1:9">
      <c r="A37" s="216" t="s">
        <v>27</v>
      </c>
      <c r="B37" s="217"/>
      <c r="C37" s="217"/>
      <c r="D37" s="217"/>
      <c r="E37" s="217"/>
      <c r="F37" s="217"/>
      <c r="G37" s="217"/>
      <c r="H37" s="218"/>
    </row>
    <row r="38" spans="1:9" ht="13.5" thickBot="1">
      <c r="A38" s="219" t="s">
        <v>28</v>
      </c>
      <c r="B38" s="220"/>
      <c r="C38" s="220"/>
      <c r="D38" s="220"/>
      <c r="E38" s="220"/>
      <c r="F38" s="220"/>
      <c r="G38" s="220"/>
      <c r="H38" s="221"/>
    </row>
    <row r="39" spans="1:9">
      <c r="A39" s="118" t="s">
        <v>24</v>
      </c>
      <c r="B39" s="83"/>
      <c r="C39" s="119"/>
      <c r="D39" s="118" t="s">
        <v>25</v>
      </c>
      <c r="E39" s="119"/>
      <c r="F39" s="118" t="s">
        <v>4</v>
      </c>
      <c r="G39" s="119"/>
      <c r="H39" s="23" t="s">
        <v>26</v>
      </c>
    </row>
    <row r="40" spans="1:9">
      <c r="A40" s="224"/>
      <c r="B40" s="225"/>
      <c r="C40" s="226"/>
      <c r="D40" s="224"/>
      <c r="E40" s="226"/>
      <c r="F40" s="224"/>
      <c r="G40" s="226"/>
      <c r="H40" s="230"/>
    </row>
    <row r="41" spans="1:9" ht="13.5" thickBot="1">
      <c r="A41" s="224"/>
      <c r="B41" s="225"/>
      <c r="C41" s="226"/>
      <c r="D41" s="224"/>
      <c r="E41" s="226"/>
      <c r="F41" s="224"/>
      <c r="G41" s="226"/>
      <c r="H41" s="231"/>
    </row>
    <row r="42" spans="1:9">
      <c r="A42" s="224"/>
      <c r="B42" s="225"/>
      <c r="C42" s="226"/>
      <c r="D42" s="224"/>
      <c r="E42" s="226"/>
      <c r="F42" s="224"/>
      <c r="G42" s="226"/>
      <c r="H42" s="23" t="s">
        <v>22</v>
      </c>
    </row>
    <row r="43" spans="1:9" ht="15.75" thickBot="1">
      <c r="A43" s="227"/>
      <c r="B43" s="228"/>
      <c r="C43" s="229"/>
      <c r="D43" s="227"/>
      <c r="E43" s="229"/>
      <c r="F43" s="227"/>
      <c r="G43" s="229"/>
      <c r="H43" s="131"/>
    </row>
    <row r="44" spans="1:9">
      <c r="A44" s="22" t="s">
        <v>42</v>
      </c>
      <c r="B44" s="32"/>
      <c r="C44" s="32"/>
      <c r="D44" s="30"/>
      <c r="E44" s="22"/>
      <c r="F44" s="32"/>
      <c r="G44" s="22" t="s">
        <v>29</v>
      </c>
      <c r="H44" s="23"/>
    </row>
    <row r="45" spans="1:9" ht="15.75" thickBot="1">
      <c r="A45" s="28" t="s">
        <v>43</v>
      </c>
      <c r="B45" s="2"/>
      <c r="C45" s="2"/>
      <c r="D45" s="29"/>
      <c r="E45" s="28"/>
      <c r="F45" s="2"/>
      <c r="G45" s="232"/>
      <c r="H45" s="233"/>
    </row>
    <row r="46" spans="1:9" ht="16.5" thickBot="1">
      <c r="A46" s="33" t="s">
        <v>44</v>
      </c>
      <c r="B46" s="34"/>
      <c r="C46" s="222"/>
      <c r="D46" s="223"/>
      <c r="E46" s="120"/>
      <c r="F46" s="31"/>
      <c r="G46" s="121" t="s">
        <v>6</v>
      </c>
      <c r="H46" s="125"/>
    </row>
    <row r="47" spans="1:9">
      <c r="A47" s="13"/>
    </row>
    <row r="48" spans="1:9">
      <c r="A48" s="13"/>
    </row>
    <row r="49" spans="1:2">
      <c r="A49" s="14"/>
    </row>
    <row r="50" spans="1:2" ht="15">
      <c r="B50" s="8"/>
    </row>
    <row r="51" spans="1:2" ht="15">
      <c r="B51" s="8"/>
    </row>
    <row r="52" spans="1:2">
      <c r="B52" s="9"/>
    </row>
    <row r="53" spans="1:2" ht="15">
      <c r="B53" s="8"/>
    </row>
  </sheetData>
  <mergeCells count="31">
    <mergeCell ref="C46:D46"/>
    <mergeCell ref="A40:C43"/>
    <mergeCell ref="D40:E43"/>
    <mergeCell ref="F40:G43"/>
    <mergeCell ref="H40:H41"/>
    <mergeCell ref="G45:H45"/>
    <mergeCell ref="D31:F31"/>
    <mergeCell ref="A36:H36"/>
    <mergeCell ref="A37:H37"/>
    <mergeCell ref="A38:H38"/>
    <mergeCell ref="D25:F25"/>
    <mergeCell ref="D26:F26"/>
    <mergeCell ref="D27:F27"/>
    <mergeCell ref="D28:F28"/>
    <mergeCell ref="D29:F29"/>
    <mergeCell ref="D30:F30"/>
    <mergeCell ref="D20:F20"/>
    <mergeCell ref="D21:F21"/>
    <mergeCell ref="D22:F22"/>
    <mergeCell ref="D23:F23"/>
    <mergeCell ref="D24:F24"/>
    <mergeCell ref="A4:H4"/>
    <mergeCell ref="A5:H5"/>
    <mergeCell ref="A6:H6"/>
    <mergeCell ref="C9:D9"/>
    <mergeCell ref="D19:F19"/>
    <mergeCell ref="C10:D10"/>
    <mergeCell ref="C11:D11"/>
    <mergeCell ref="C12:D12"/>
    <mergeCell ref="B14:H14"/>
    <mergeCell ref="D18:F18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73" r:id="rId3" name="CheckBox1">
          <controlPr defaultSize="0" autoLine="0" r:id="rId4">
            <anchor moveWithCells="1">
              <from>
                <xdr:col>3</xdr:col>
                <xdr:colOff>914400</xdr:colOff>
                <xdr:row>44</xdr:row>
                <xdr:rowOff>28575</xdr:rowOff>
              </from>
              <to>
                <xdr:col>3</xdr:col>
                <xdr:colOff>1047750</xdr:colOff>
                <xdr:row>44</xdr:row>
                <xdr:rowOff>171450</xdr:rowOff>
              </to>
            </anchor>
          </controlPr>
        </control>
      </mc:Choice>
      <mc:Fallback>
        <control shapeId="3073" r:id="rId3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RFQ Template</vt:lpstr>
      <vt:lpstr>RFQ Templ for large no of item</vt:lpstr>
      <vt:lpstr>'RFQ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Umar Habib</dc:creator>
  <cp:lastModifiedBy>MRT www.Win2Farsi.com</cp:lastModifiedBy>
  <cp:lastPrinted>2018-03-27T16:09:11Z</cp:lastPrinted>
  <dcterms:created xsi:type="dcterms:W3CDTF">1998-10-22T14:36:56Z</dcterms:created>
  <dcterms:modified xsi:type="dcterms:W3CDTF">2020-03-26T09:02:53Z</dcterms:modified>
</cp:coreProperties>
</file>