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checkCompatibility="1"/>
  <bookViews>
    <workbookView xWindow="0" yWindow="0" windowWidth="20460" windowHeight="7830"/>
  </bookViews>
  <sheets>
    <sheet name="BPHS HFs" sheetId="26" r:id="rId1"/>
  </sheets>
  <definedNames>
    <definedName name="_xlnm.Print_Area" localSheetId="0">'BPHS HFs'!$A$1:$M$85</definedName>
  </definedNames>
  <calcPr calcId="145621"/>
</workbook>
</file>

<file path=xl/calcChain.xml><?xml version="1.0" encoding="utf-8"?>
<calcChain xmlns="http://schemas.openxmlformats.org/spreadsheetml/2006/main">
  <c r="L6" i="26" l="1"/>
  <c r="L7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5" i="26"/>
  <c r="L85" i="26" l="1"/>
</calcChain>
</file>

<file path=xl/sharedStrings.xml><?xml version="1.0" encoding="utf-8"?>
<sst xmlns="http://schemas.openxmlformats.org/spreadsheetml/2006/main" count="180" uniqueCount="124">
  <si>
    <t>DESCRIPTION</t>
  </si>
  <si>
    <t>TOTAL</t>
  </si>
  <si>
    <t>QTY</t>
  </si>
  <si>
    <t>S.No</t>
  </si>
  <si>
    <t>Remarks</t>
  </si>
  <si>
    <t>UNIT</t>
  </si>
  <si>
    <t xml:space="preserve">Lidocaine Topical forms 2% (hydrochloride) </t>
  </si>
  <si>
    <t>Tab</t>
  </si>
  <si>
    <t>Amp</t>
  </si>
  <si>
    <t>Syp</t>
  </si>
  <si>
    <t>Cap</t>
  </si>
  <si>
    <t>Vial</t>
  </si>
  <si>
    <t>Cream</t>
  </si>
  <si>
    <t>Pcs</t>
  </si>
  <si>
    <t>Bag</t>
  </si>
  <si>
    <t>Roll</t>
  </si>
  <si>
    <t>Box/10</t>
  </si>
  <si>
    <t>Pack/100</t>
  </si>
  <si>
    <t>Facemask</t>
  </si>
  <si>
    <t>Box/50</t>
  </si>
  <si>
    <t xml:space="preserve">Atropine sulfate inj 1mg/1ml </t>
  </si>
  <si>
    <t>Ceftriaxon 500 mg inj</t>
  </si>
  <si>
    <t>Dextrose 5% iv 500ml btl with nipple + SET</t>
  </si>
  <si>
    <t xml:space="preserve">Dextrose injectable solution 25% hypertonic </t>
  </si>
  <si>
    <t xml:space="preserve">Furosemide 20mg/2ml amp </t>
  </si>
  <si>
    <t xml:space="preserve">Metronidazole 500mg/100ml inj </t>
  </si>
  <si>
    <t xml:space="preserve">Morphine sulfate 10mg/1ml inj </t>
  </si>
  <si>
    <t>Paracetamol 120mg/5ml syrup</t>
  </si>
  <si>
    <t>Salbutamol 100mcg/dose aerosol 100ml  200 doses</t>
  </si>
  <si>
    <t xml:space="preserve">Sodium bicarbonate 8.4% 20ml inj </t>
  </si>
  <si>
    <t>Btl</t>
  </si>
  <si>
    <t>Inh</t>
  </si>
  <si>
    <t>Canulla  20 G</t>
  </si>
  <si>
    <t>Canulla  22 G</t>
  </si>
  <si>
    <t>Canulla  24 G</t>
  </si>
  <si>
    <t>Folly Catheter 16 G two way</t>
  </si>
  <si>
    <t>Rubber Gloves medium size ( Non steriel )</t>
  </si>
  <si>
    <t>syringe 10ml</t>
  </si>
  <si>
    <t>syringe 5ml</t>
  </si>
  <si>
    <t>Handsanitizer</t>
  </si>
  <si>
    <t>Urine collecting bag</t>
  </si>
  <si>
    <t>N.G Tube  6 size</t>
  </si>
  <si>
    <t>Fixer (15 lit)</t>
  </si>
  <si>
    <t>Developer (15 lit)</t>
  </si>
  <si>
    <t>Tounge deprersor</t>
  </si>
  <si>
    <t>Oxygen Mask</t>
  </si>
  <si>
    <t>X Ray Film 12x15 --- Green ( Fuji )</t>
  </si>
  <si>
    <t>X Ray Film 10x12 --- Green ( Fuji )</t>
  </si>
  <si>
    <t>X Ray Film 10x12 --- Blue ( Fuji )</t>
  </si>
  <si>
    <t>X Ray Film 12x15 --- Blue ( Fuji )</t>
  </si>
  <si>
    <t>X Ray Film 8x10 --- Green ( Fuji )</t>
  </si>
  <si>
    <t>X Ray Film 8x10 --- Blue ( Fuji )</t>
  </si>
  <si>
    <t>Piece</t>
  </si>
  <si>
    <t>Kit</t>
  </si>
  <si>
    <t>bottle</t>
  </si>
  <si>
    <t>Gauze pad sterile ( Pack 10 pcs )</t>
  </si>
  <si>
    <t>Adhesive plaster 2.5cmx2.5m</t>
  </si>
  <si>
    <t xml:space="preserve">Povidone-iodine 10% solution 450ml </t>
  </si>
  <si>
    <t>Bottle</t>
  </si>
  <si>
    <t xml:space="preserve">Paracetamol 500mg tab </t>
  </si>
  <si>
    <t>Country</t>
  </si>
  <si>
    <t>Required Documents</t>
  </si>
  <si>
    <t>COPP</t>
  </si>
  <si>
    <t>Quality Control</t>
  </si>
  <si>
    <t>GMP</t>
  </si>
  <si>
    <t xml:space="preserve">MOPH/NMHRARegistration documents </t>
  </si>
  <si>
    <t>Total Price</t>
  </si>
  <si>
    <t>Unit Price</t>
  </si>
  <si>
    <t>Manufacturer Company</t>
  </si>
  <si>
    <t>Yes/No</t>
  </si>
  <si>
    <t>Covid-19 Project Medicines and Medical Supplies</t>
  </si>
  <si>
    <t>Adrenalin 1mg/ml inj 1ml</t>
  </si>
  <si>
    <t>Azithromycine 250mg Cap</t>
  </si>
  <si>
    <t>Ascorbic Acid 500mg tab (Vitamin C)</t>
  </si>
  <si>
    <t>Ceftriaxon 1000 mg inj</t>
  </si>
  <si>
    <t>Ciprofloxacine 250mg Tab</t>
  </si>
  <si>
    <t>tab</t>
  </si>
  <si>
    <t>Ciprofloxacine 500mg Tab</t>
  </si>
  <si>
    <t>Ciprofloxacin  2mg/ml -100 ML</t>
  </si>
  <si>
    <t>Infus</t>
  </si>
  <si>
    <t>Hydrocortisone sodium suc 100mg/vial</t>
  </si>
  <si>
    <t>Ketamine 50mg/2ml</t>
  </si>
  <si>
    <t xml:space="preserve">Metronidazole 400mg tab </t>
  </si>
  <si>
    <t>Multivitamine Tab</t>
  </si>
  <si>
    <t>Provas (Paracetamol 1gr injection)</t>
  </si>
  <si>
    <t>Ringer lactate iv 1000ml + SET</t>
  </si>
  <si>
    <t>Indrop -D (Vitamid D3) injection</t>
  </si>
  <si>
    <t>Blood  Bag  100ml   Box/5 Pcs</t>
  </si>
  <si>
    <t>Blood  Bag  500ml   Box/5 Pcs</t>
  </si>
  <si>
    <t>Blood Transfusion set</t>
  </si>
  <si>
    <t>Blood Group Reagent Anti-D</t>
  </si>
  <si>
    <t>Calcium Tube (Plastic) Or Test Tube</t>
  </si>
  <si>
    <t>C R P Regent, bottle of 5ml</t>
  </si>
  <si>
    <t>Creatinin 1000 ml ( 100ml )</t>
  </si>
  <si>
    <t>Hbs Strepes ( SD Company )</t>
  </si>
  <si>
    <t>Box/100p</t>
  </si>
  <si>
    <t>Hcv Strepes ( SD Company )</t>
  </si>
  <si>
    <t>Hiv Strepes ( SD Company )</t>
  </si>
  <si>
    <t>VDRL Test</t>
  </si>
  <si>
    <t>Widal  Regent</t>
  </si>
  <si>
    <t>Brucelloses Regent</t>
  </si>
  <si>
    <t>Cacium Regent</t>
  </si>
  <si>
    <t>Test</t>
  </si>
  <si>
    <t>CBC  Regent</t>
  </si>
  <si>
    <t>Bag/400 test</t>
  </si>
  <si>
    <t>Cholestrol Regent</t>
  </si>
  <si>
    <t xml:space="preserve"> (T G  )  Regent</t>
  </si>
  <si>
    <t>HCT  Tube</t>
  </si>
  <si>
    <t>EDTA tube</t>
  </si>
  <si>
    <t>Pidce</t>
  </si>
  <si>
    <t>Glucose  strip</t>
  </si>
  <si>
    <t>Heamoglubine Reagent (HB)</t>
  </si>
  <si>
    <t>Botlle</t>
  </si>
  <si>
    <t>Urine Test Strip 10Parameter ,100pcs/Bott</t>
  </si>
  <si>
    <t>Alkaline ALP 1x1oooMl 125ml</t>
  </si>
  <si>
    <t>SGPT  125ml</t>
  </si>
  <si>
    <t>SGOT 125ml</t>
  </si>
  <si>
    <t>Slide  Microscopic</t>
  </si>
  <si>
    <t>Box/72p</t>
  </si>
  <si>
    <t xml:space="preserve">Double Blood  Bag     Box/5 Pcs </t>
  </si>
  <si>
    <t>Box/100</t>
  </si>
  <si>
    <t>Dettol soap 100gr</t>
  </si>
  <si>
    <t>Detto solution bottle 1liter</t>
  </si>
  <si>
    <t>Mask N95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</si>
</sst>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[$AFN]\ * #,##0.00_);_([$AFN]\ * \(#,##0.00\);_([$AFN]\ * &quot;-&quot;??_);_(@_)"/>
    <numFmt numFmtId="165" formatCode="_(* #,##0_);_(* \(#,##0\);_(* &quot;-&quot;??_);_(@_)"/>
  </numFmts>
  <fonts count="32"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u/>
      <sz val="1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/>
    <xf numFmtId="0" fontId="1" fillId="0" borderId="0"/>
    <xf numFmtId="43" fontId="28" fillId="0" borderId="0" applyFont="0" applyFill="0" applyBorder="0" applyAlignment="0" applyProtection="0"/>
  </cellStyleXfs>
  <cellXfs count="33">
    <xf numFmtId="0" fontId="0" fillId="0" borderId="0" xfId="0"/>
    <xf numFmtId="0" fontId="24" fillId="0" borderId="0" xfId="0" applyFont="1"/>
    <xf numFmtId="0" fontId="24" fillId="0" borderId="0" xfId="0" applyFont="1" applyAlignment="1">
      <alignment vertical="center"/>
    </xf>
    <xf numFmtId="0" fontId="21" fillId="20" borderId="12" xfId="0" applyFont="1" applyFill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27" fillId="2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0" fontId="27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wrapText="1"/>
    </xf>
    <xf numFmtId="0" fontId="16" fillId="22" borderId="13" xfId="0" applyNumberFormat="1" applyFont="1" applyFill="1" applyBorder="1" applyAlignment="1" applyProtection="1">
      <alignment horizontal="left" vertical="center" wrapText="1"/>
    </xf>
    <xf numFmtId="0" fontId="16" fillId="20" borderId="13" xfId="44" applyFont="1" applyFill="1" applyBorder="1" applyAlignment="1">
      <alignment horizontal="center" vertical="center"/>
    </xf>
    <xf numFmtId="0" fontId="16" fillId="20" borderId="12" xfId="0" applyFont="1" applyFill="1" applyBorder="1" applyAlignment="1" applyProtection="1">
      <alignment horizontal="center" vertical="center"/>
      <protection locked="0"/>
    </xf>
    <xf numFmtId="0" fontId="16" fillId="20" borderId="13" xfId="44" applyFont="1" applyFill="1" applyBorder="1" applyAlignment="1">
      <alignment horizontal="center" vertical="center" wrapText="1"/>
    </xf>
    <xf numFmtId="0" fontId="16" fillId="20" borderId="12" xfId="0" applyFont="1" applyFill="1" applyBorder="1" applyAlignment="1" applyProtection="1">
      <alignment horizontal="center" vertical="center" wrapText="1"/>
      <protection locked="0"/>
    </xf>
    <xf numFmtId="0" fontId="16" fillId="20" borderId="13" xfId="0" applyFont="1" applyFill="1" applyBorder="1" applyAlignment="1" applyProtection="1">
      <alignment horizontal="center" vertical="center"/>
      <protection locked="0"/>
    </xf>
    <xf numFmtId="165" fontId="30" fillId="21" borderId="12" xfId="0" applyNumberFormat="1" applyFont="1" applyFill="1" applyBorder="1" applyAlignment="1" applyProtection="1">
      <alignment vertical="center"/>
      <protection locked="0"/>
    </xf>
    <xf numFmtId="164" fontId="22" fillId="21" borderId="12" xfId="0" applyNumberFormat="1" applyFont="1" applyFill="1" applyBorder="1" applyAlignment="1" applyProtection="1">
      <alignment vertical="center"/>
      <protection locked="0"/>
    </xf>
    <xf numFmtId="0" fontId="21" fillId="20" borderId="13" xfId="0" applyFont="1" applyFill="1" applyBorder="1" applyAlignment="1" applyProtection="1">
      <alignment horizontal="center" vertical="center"/>
      <protection locked="0"/>
    </xf>
    <xf numFmtId="165" fontId="21" fillId="20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5" fillId="23" borderId="12" xfId="0" applyFont="1" applyFill="1" applyBorder="1" applyAlignment="1" applyProtection="1">
      <alignment horizontal="center" vertical="center" wrapText="1"/>
      <protection locked="0"/>
    </xf>
    <xf numFmtId="14" fontId="22" fillId="0" borderId="0" xfId="0" applyNumberFormat="1" applyFont="1" applyBorder="1" applyAlignment="1" applyProtection="1">
      <alignment horizontal="center" vertical="center"/>
      <protection locked="0"/>
    </xf>
    <xf numFmtId="0" fontId="26" fillId="21" borderId="10" xfId="0" applyFont="1" applyFill="1" applyBorder="1" applyAlignment="1" applyProtection="1">
      <alignment horizontal="center" vertical="center"/>
      <protection locked="0"/>
    </xf>
    <xf numFmtId="0" fontId="26" fillId="21" borderId="11" xfId="0" applyFont="1" applyFill="1" applyBorder="1" applyAlignment="1" applyProtection="1">
      <alignment horizontal="center" vertical="center"/>
      <protection locked="0"/>
    </xf>
    <xf numFmtId="0" fontId="26" fillId="21" borderId="14" xfId="0" applyFont="1" applyFill="1" applyBorder="1" applyAlignment="1" applyProtection="1">
      <alignment horizontal="center" vertical="center"/>
      <protection locked="0"/>
    </xf>
    <xf numFmtId="0" fontId="25" fillId="23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Border="1" applyAlignment="1">
      <alignment horizontal="center" vertical="center"/>
    </xf>
    <xf numFmtId="0" fontId="25" fillId="23" borderId="12" xfId="0" applyFont="1" applyFill="1" applyBorder="1" applyAlignment="1" applyProtection="1">
      <alignment horizontal="center" vertical="center"/>
      <protection locked="0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3" xfId="46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/>
    <cellStyle name="Normal 9" xfId="45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98"/>
  <sheetViews>
    <sheetView showGridLines="0" tabSelected="1" zoomScale="130" zoomScaleNormal="130" zoomScaleSheetLayoutView="90" workbookViewId="0">
      <selection activeCell="A2" sqref="A2:M4"/>
    </sheetView>
  </sheetViews>
  <sheetFormatPr defaultColWidth="9" defaultRowHeight="15"/>
  <cols>
    <col min="1" max="1" width="5.5" style="4" customWidth="1"/>
    <col min="2" max="2" width="30.125" style="4" customWidth="1"/>
    <col min="3" max="4" width="7.75" style="4" customWidth="1"/>
    <col min="5" max="5" width="11.25" style="4" customWidth="1"/>
    <col min="6" max="6" width="7.75" style="4" customWidth="1"/>
    <col min="7" max="7" width="7" style="4" customWidth="1"/>
    <col min="8" max="8" width="6.75" style="4" customWidth="1"/>
    <col min="9" max="9" width="8" style="4" customWidth="1"/>
    <col min="10" max="10" width="13" style="4" customWidth="1"/>
    <col min="11" max="11" width="10.25" style="4" customWidth="1"/>
    <col min="12" max="12" width="11.25" style="4" customWidth="1"/>
    <col min="13" max="13" width="12.25" style="4" customWidth="1"/>
    <col min="14" max="16384" width="9" style="1"/>
  </cols>
  <sheetData>
    <row r="1" spans="1:13" ht="36" customHeight="1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 customHeight="1">
      <c r="A2" s="32" t="s">
        <v>3</v>
      </c>
      <c r="B2" s="32" t="s">
        <v>0</v>
      </c>
      <c r="C2" s="32" t="s">
        <v>5</v>
      </c>
      <c r="D2" s="32" t="s">
        <v>2</v>
      </c>
      <c r="E2" s="30" t="s">
        <v>68</v>
      </c>
      <c r="F2" s="32" t="s">
        <v>60</v>
      </c>
      <c r="G2" s="30" t="s">
        <v>61</v>
      </c>
      <c r="H2" s="30"/>
      <c r="I2" s="30"/>
      <c r="J2" s="30"/>
      <c r="K2" s="32" t="s">
        <v>67</v>
      </c>
      <c r="L2" s="30" t="s">
        <v>66</v>
      </c>
      <c r="M2" s="32" t="s">
        <v>4</v>
      </c>
    </row>
    <row r="3" spans="1:13" ht="44.25" customHeight="1">
      <c r="A3" s="32"/>
      <c r="B3" s="32"/>
      <c r="C3" s="32"/>
      <c r="D3" s="32"/>
      <c r="E3" s="30"/>
      <c r="F3" s="32"/>
      <c r="G3" s="25" t="s">
        <v>64</v>
      </c>
      <c r="H3" s="25" t="s">
        <v>62</v>
      </c>
      <c r="I3" s="25" t="s">
        <v>63</v>
      </c>
      <c r="J3" s="25" t="s">
        <v>65</v>
      </c>
      <c r="K3" s="32"/>
      <c r="L3" s="30"/>
      <c r="M3" s="32"/>
    </row>
    <row r="4" spans="1:13" ht="36" customHeight="1">
      <c r="A4" s="32"/>
      <c r="B4" s="32"/>
      <c r="C4" s="32"/>
      <c r="D4" s="32"/>
      <c r="E4" s="30"/>
      <c r="F4" s="32"/>
      <c r="G4" s="25" t="s">
        <v>69</v>
      </c>
      <c r="H4" s="25" t="s">
        <v>69</v>
      </c>
      <c r="I4" s="25" t="s">
        <v>69</v>
      </c>
      <c r="J4" s="25" t="s">
        <v>69</v>
      </c>
      <c r="K4" s="32"/>
      <c r="L4" s="30"/>
      <c r="M4" s="32"/>
    </row>
    <row r="5" spans="1:13" ht="20.25" customHeight="1">
      <c r="A5" s="19">
        <v>1</v>
      </c>
      <c r="B5" s="11" t="s">
        <v>71</v>
      </c>
      <c r="C5" s="12" t="s">
        <v>8</v>
      </c>
      <c r="D5" s="16">
        <v>200</v>
      </c>
      <c r="E5" s="31"/>
      <c r="F5" s="16"/>
      <c r="G5" s="16"/>
      <c r="H5" s="16"/>
      <c r="I5" s="16"/>
      <c r="J5" s="16"/>
      <c r="K5" s="9"/>
      <c r="L5" s="20">
        <f>D5*K5</f>
        <v>0</v>
      </c>
      <c r="M5" s="22"/>
    </row>
    <row r="6" spans="1:13" ht="28.5" customHeight="1">
      <c r="A6" s="3">
        <v>2</v>
      </c>
      <c r="B6" s="11" t="s">
        <v>20</v>
      </c>
      <c r="C6" s="12" t="s">
        <v>8</v>
      </c>
      <c r="D6" s="13">
        <v>100</v>
      </c>
      <c r="E6" s="13"/>
      <c r="F6" s="13"/>
      <c r="G6" s="13"/>
      <c r="H6" s="13"/>
      <c r="I6" s="13"/>
      <c r="J6" s="13"/>
      <c r="K6" s="5"/>
      <c r="L6" s="20">
        <f t="shared" ref="L6:L69" si="0">D6*K6</f>
        <v>0</v>
      </c>
      <c r="M6" s="23"/>
    </row>
    <row r="7" spans="1:13" s="10" customFormat="1" ht="24.75" customHeight="1">
      <c r="A7" s="19">
        <v>3</v>
      </c>
      <c r="B7" s="11" t="s">
        <v>72</v>
      </c>
      <c r="C7" s="14" t="s">
        <v>10</v>
      </c>
      <c r="D7" s="15">
        <v>10000</v>
      </c>
      <c r="E7" s="15"/>
      <c r="F7" s="15"/>
      <c r="G7" s="15"/>
      <c r="H7" s="15"/>
      <c r="I7" s="15"/>
      <c r="J7" s="15"/>
      <c r="K7" s="5"/>
      <c r="L7" s="20">
        <f t="shared" si="0"/>
        <v>0</v>
      </c>
      <c r="M7" s="24"/>
    </row>
    <row r="8" spans="1:13" ht="20.25" customHeight="1">
      <c r="A8" s="3">
        <v>4</v>
      </c>
      <c r="B8" s="11" t="s">
        <v>73</v>
      </c>
      <c r="C8" s="12" t="s">
        <v>7</v>
      </c>
      <c r="D8" s="13">
        <v>20000</v>
      </c>
      <c r="E8" s="13"/>
      <c r="F8" s="13"/>
      <c r="G8" s="13"/>
      <c r="H8" s="13"/>
      <c r="I8" s="13"/>
      <c r="J8" s="13"/>
      <c r="K8" s="5"/>
      <c r="L8" s="20">
        <f t="shared" si="0"/>
        <v>0</v>
      </c>
      <c r="M8" s="23"/>
    </row>
    <row r="9" spans="1:13" ht="20.25" customHeight="1">
      <c r="A9" s="19">
        <v>5</v>
      </c>
      <c r="B9" s="11" t="s">
        <v>21</v>
      </c>
      <c r="C9" s="12" t="s">
        <v>11</v>
      </c>
      <c r="D9" s="13">
        <v>5000</v>
      </c>
      <c r="E9" s="13"/>
      <c r="F9" s="13"/>
      <c r="G9" s="13"/>
      <c r="H9" s="13"/>
      <c r="I9" s="13"/>
      <c r="J9" s="13"/>
      <c r="K9" s="5"/>
      <c r="L9" s="20">
        <f t="shared" si="0"/>
        <v>0</v>
      </c>
      <c r="M9" s="23"/>
    </row>
    <row r="10" spans="1:13" ht="20.25" customHeight="1">
      <c r="A10" s="3">
        <v>6</v>
      </c>
      <c r="B10" s="11" t="s">
        <v>74</v>
      </c>
      <c r="C10" s="12" t="s">
        <v>11</v>
      </c>
      <c r="D10" s="13">
        <v>5000</v>
      </c>
      <c r="E10" s="21"/>
      <c r="F10" s="13"/>
      <c r="G10" s="13"/>
      <c r="H10" s="13"/>
      <c r="I10" s="13"/>
      <c r="J10" s="13"/>
      <c r="K10" s="5"/>
      <c r="L10" s="20">
        <f t="shared" si="0"/>
        <v>0</v>
      </c>
      <c r="M10" s="23"/>
    </row>
    <row r="11" spans="1:13" ht="20.25" customHeight="1">
      <c r="A11" s="19">
        <v>7</v>
      </c>
      <c r="B11" s="11" t="s">
        <v>75</v>
      </c>
      <c r="C11" s="12" t="s">
        <v>76</v>
      </c>
      <c r="D11" s="13">
        <v>5000</v>
      </c>
      <c r="E11" s="13"/>
      <c r="F11" s="13"/>
      <c r="G11" s="13"/>
      <c r="H11" s="13"/>
      <c r="I11" s="13"/>
      <c r="J11" s="13"/>
      <c r="K11" s="5"/>
      <c r="L11" s="20">
        <f t="shared" si="0"/>
        <v>0</v>
      </c>
      <c r="M11" s="23"/>
    </row>
    <row r="12" spans="1:13" ht="20.25" customHeight="1">
      <c r="A12" s="3">
        <v>8</v>
      </c>
      <c r="B12" s="11" t="s">
        <v>77</v>
      </c>
      <c r="C12" s="12" t="s">
        <v>76</v>
      </c>
      <c r="D12" s="13">
        <v>5000</v>
      </c>
      <c r="E12" s="13"/>
      <c r="F12" s="13"/>
      <c r="G12" s="13"/>
      <c r="H12" s="13"/>
      <c r="I12" s="13"/>
      <c r="J12" s="13"/>
      <c r="K12" s="5"/>
      <c r="L12" s="20">
        <f t="shared" si="0"/>
        <v>0</v>
      </c>
      <c r="M12" s="23"/>
    </row>
    <row r="13" spans="1:13" ht="20.25" customHeight="1">
      <c r="A13" s="19">
        <v>9</v>
      </c>
      <c r="B13" s="11" t="s">
        <v>78</v>
      </c>
      <c r="C13" s="12" t="s">
        <v>79</v>
      </c>
      <c r="D13" s="13">
        <v>500</v>
      </c>
      <c r="E13" s="13"/>
      <c r="F13" s="13"/>
      <c r="G13" s="13"/>
      <c r="H13" s="13"/>
      <c r="I13" s="13"/>
      <c r="J13" s="13"/>
      <c r="K13" s="5"/>
      <c r="L13" s="20">
        <f t="shared" si="0"/>
        <v>0</v>
      </c>
      <c r="M13" s="23"/>
    </row>
    <row r="14" spans="1:13" ht="20.25" customHeight="1">
      <c r="A14" s="3">
        <v>10</v>
      </c>
      <c r="B14" s="11" t="s">
        <v>22</v>
      </c>
      <c r="C14" s="12" t="s">
        <v>14</v>
      </c>
      <c r="D14" s="13">
        <v>1600</v>
      </c>
      <c r="E14" s="13"/>
      <c r="F14" s="13"/>
      <c r="G14" s="13"/>
      <c r="H14" s="13"/>
      <c r="I14" s="13"/>
      <c r="J14" s="13"/>
      <c r="K14" s="5"/>
      <c r="L14" s="20">
        <f t="shared" si="0"/>
        <v>0</v>
      </c>
      <c r="M14" s="23"/>
    </row>
    <row r="15" spans="1:13" ht="20.25" customHeight="1">
      <c r="A15" s="19">
        <v>11</v>
      </c>
      <c r="B15" s="11" t="s">
        <v>23</v>
      </c>
      <c r="C15" s="12" t="s">
        <v>11</v>
      </c>
      <c r="D15" s="13">
        <v>100</v>
      </c>
      <c r="E15" s="13"/>
      <c r="F15" s="13"/>
      <c r="G15" s="13"/>
      <c r="H15" s="13"/>
      <c r="I15" s="13"/>
      <c r="J15" s="13"/>
      <c r="K15" s="5"/>
      <c r="L15" s="20">
        <f t="shared" si="0"/>
        <v>0</v>
      </c>
      <c r="M15" s="23"/>
    </row>
    <row r="16" spans="1:13" ht="20.25" customHeight="1">
      <c r="A16" s="3">
        <v>12</v>
      </c>
      <c r="B16" s="11" t="s">
        <v>24</v>
      </c>
      <c r="C16" s="12" t="s">
        <v>8</v>
      </c>
      <c r="D16" s="13">
        <v>500</v>
      </c>
      <c r="E16" s="13"/>
      <c r="F16" s="13"/>
      <c r="G16" s="13"/>
      <c r="H16" s="13"/>
      <c r="I16" s="13"/>
      <c r="J16" s="13"/>
      <c r="K16" s="5"/>
      <c r="L16" s="20">
        <f t="shared" si="0"/>
        <v>0</v>
      </c>
      <c r="M16" s="23"/>
    </row>
    <row r="17" spans="1:13" ht="20.25" customHeight="1">
      <c r="A17" s="19">
        <v>13</v>
      </c>
      <c r="B17" s="11" t="s">
        <v>80</v>
      </c>
      <c r="C17" s="12" t="s">
        <v>11</v>
      </c>
      <c r="D17" s="13">
        <v>500</v>
      </c>
      <c r="E17" s="13"/>
      <c r="F17" s="13"/>
      <c r="G17" s="13"/>
      <c r="H17" s="13"/>
      <c r="I17" s="13"/>
      <c r="J17" s="13"/>
      <c r="K17" s="5"/>
      <c r="L17" s="20">
        <f t="shared" si="0"/>
        <v>0</v>
      </c>
      <c r="M17" s="23"/>
    </row>
    <row r="18" spans="1:13" ht="20.25" customHeight="1">
      <c r="A18" s="3">
        <v>14</v>
      </c>
      <c r="B18" s="11" t="s">
        <v>81</v>
      </c>
      <c r="C18" s="12" t="s">
        <v>11</v>
      </c>
      <c r="D18" s="13">
        <v>50</v>
      </c>
      <c r="E18" s="13"/>
      <c r="F18" s="13"/>
      <c r="G18" s="13"/>
      <c r="H18" s="13"/>
      <c r="I18" s="13"/>
      <c r="J18" s="13"/>
      <c r="K18" s="5"/>
      <c r="L18" s="20">
        <f t="shared" si="0"/>
        <v>0</v>
      </c>
      <c r="M18" s="23"/>
    </row>
    <row r="19" spans="1:13" ht="20.25" customHeight="1">
      <c r="A19" s="19">
        <v>15</v>
      </c>
      <c r="B19" s="11" t="s">
        <v>6</v>
      </c>
      <c r="C19" s="12" t="s">
        <v>12</v>
      </c>
      <c r="D19" s="13">
        <v>300</v>
      </c>
      <c r="E19" s="21"/>
      <c r="F19" s="13"/>
      <c r="G19" s="13"/>
      <c r="H19" s="13"/>
      <c r="I19" s="13"/>
      <c r="J19" s="13"/>
      <c r="K19" s="5"/>
      <c r="L19" s="20">
        <f t="shared" si="0"/>
        <v>0</v>
      </c>
      <c r="M19" s="23"/>
    </row>
    <row r="20" spans="1:13" ht="20.25" customHeight="1">
      <c r="A20" s="3">
        <v>16</v>
      </c>
      <c r="B20" s="11" t="s">
        <v>82</v>
      </c>
      <c r="C20" s="12" t="s">
        <v>7</v>
      </c>
      <c r="D20" s="13">
        <v>100000</v>
      </c>
      <c r="E20" s="21"/>
      <c r="F20" s="13"/>
      <c r="G20" s="13"/>
      <c r="H20" s="13"/>
      <c r="I20" s="13"/>
      <c r="J20" s="13"/>
      <c r="K20" s="5"/>
      <c r="L20" s="20">
        <f t="shared" si="0"/>
        <v>0</v>
      </c>
      <c r="M20" s="23"/>
    </row>
    <row r="21" spans="1:13" ht="20.25" customHeight="1">
      <c r="A21" s="19">
        <v>17</v>
      </c>
      <c r="B21" s="11" t="s">
        <v>25</v>
      </c>
      <c r="C21" s="12" t="s">
        <v>11</v>
      </c>
      <c r="D21" s="13">
        <v>1000</v>
      </c>
      <c r="E21" s="13"/>
      <c r="F21" s="13"/>
      <c r="G21" s="13"/>
      <c r="H21" s="13"/>
      <c r="I21" s="13"/>
      <c r="J21" s="13"/>
      <c r="K21" s="5"/>
      <c r="L21" s="20">
        <f t="shared" si="0"/>
        <v>0</v>
      </c>
      <c r="M21" s="23"/>
    </row>
    <row r="22" spans="1:13" ht="20.25" customHeight="1">
      <c r="A22" s="3">
        <v>18</v>
      </c>
      <c r="B22" s="11" t="s">
        <v>26</v>
      </c>
      <c r="C22" s="12" t="s">
        <v>8</v>
      </c>
      <c r="D22" s="13">
        <v>100</v>
      </c>
      <c r="E22" s="13"/>
      <c r="F22" s="13"/>
      <c r="G22" s="13"/>
      <c r="H22" s="13"/>
      <c r="I22" s="13"/>
      <c r="J22" s="13"/>
      <c r="K22" s="5"/>
      <c r="L22" s="20">
        <f t="shared" si="0"/>
        <v>0</v>
      </c>
      <c r="M22" s="23"/>
    </row>
    <row r="23" spans="1:13" ht="20.25" customHeight="1">
      <c r="A23" s="19">
        <v>19</v>
      </c>
      <c r="B23" s="11" t="s">
        <v>83</v>
      </c>
      <c r="C23" s="12" t="s">
        <v>7</v>
      </c>
      <c r="D23" s="13">
        <v>50000</v>
      </c>
      <c r="E23" s="13"/>
      <c r="F23" s="13"/>
      <c r="G23" s="13"/>
      <c r="H23" s="13"/>
      <c r="I23" s="13"/>
      <c r="J23" s="13"/>
      <c r="K23" s="5"/>
      <c r="L23" s="20">
        <f t="shared" si="0"/>
        <v>0</v>
      </c>
      <c r="M23" s="23"/>
    </row>
    <row r="24" spans="1:13" ht="20.25" customHeight="1">
      <c r="A24" s="3">
        <v>20</v>
      </c>
      <c r="B24" s="11" t="s">
        <v>27</v>
      </c>
      <c r="C24" s="12" t="s">
        <v>9</v>
      </c>
      <c r="D24" s="13">
        <v>4000</v>
      </c>
      <c r="E24" s="13"/>
      <c r="F24" s="13"/>
      <c r="G24" s="13"/>
      <c r="H24" s="13"/>
      <c r="I24" s="13"/>
      <c r="J24" s="13"/>
      <c r="K24" s="5"/>
      <c r="L24" s="20">
        <f t="shared" si="0"/>
        <v>0</v>
      </c>
      <c r="M24" s="23"/>
    </row>
    <row r="25" spans="1:13" ht="20.25" customHeight="1">
      <c r="A25" s="19">
        <v>21</v>
      </c>
      <c r="B25" s="11" t="s">
        <v>59</v>
      </c>
      <c r="C25" s="12" t="s">
        <v>7</v>
      </c>
      <c r="D25" s="13">
        <v>500000</v>
      </c>
      <c r="E25" s="13"/>
      <c r="F25" s="13"/>
      <c r="G25" s="13"/>
      <c r="H25" s="13"/>
      <c r="I25" s="13"/>
      <c r="J25" s="13"/>
      <c r="K25" s="5"/>
      <c r="L25" s="20">
        <f t="shared" si="0"/>
        <v>0</v>
      </c>
      <c r="M25" s="23"/>
    </row>
    <row r="26" spans="1:13" ht="20.25" customHeight="1">
      <c r="A26" s="3">
        <v>22</v>
      </c>
      <c r="B26" s="11" t="s">
        <v>84</v>
      </c>
      <c r="C26" s="12" t="s">
        <v>8</v>
      </c>
      <c r="D26" s="13">
        <v>500</v>
      </c>
      <c r="E26" s="21"/>
      <c r="F26" s="13"/>
      <c r="G26" s="13"/>
      <c r="H26" s="13"/>
      <c r="I26" s="13"/>
      <c r="J26" s="13"/>
      <c r="K26" s="5"/>
      <c r="L26" s="20">
        <f t="shared" si="0"/>
        <v>0</v>
      </c>
      <c r="M26" s="23"/>
    </row>
    <row r="27" spans="1:13" ht="20.25" customHeight="1">
      <c r="A27" s="19">
        <v>23</v>
      </c>
      <c r="B27" s="11" t="s">
        <v>57</v>
      </c>
      <c r="C27" s="12" t="s">
        <v>30</v>
      </c>
      <c r="D27" s="13">
        <v>150</v>
      </c>
      <c r="E27" s="13"/>
      <c r="F27" s="13"/>
      <c r="G27" s="13"/>
      <c r="H27" s="13"/>
      <c r="I27" s="13"/>
      <c r="J27" s="13"/>
      <c r="K27" s="5"/>
      <c r="L27" s="20">
        <f t="shared" si="0"/>
        <v>0</v>
      </c>
      <c r="M27" s="23"/>
    </row>
    <row r="28" spans="1:13" ht="20.25" customHeight="1">
      <c r="A28" s="3">
        <v>24</v>
      </c>
      <c r="B28" s="11" t="s">
        <v>85</v>
      </c>
      <c r="C28" s="12" t="s">
        <v>14</v>
      </c>
      <c r="D28" s="13">
        <v>2000</v>
      </c>
      <c r="E28" s="13"/>
      <c r="F28" s="13"/>
      <c r="G28" s="13"/>
      <c r="H28" s="13"/>
      <c r="I28" s="13"/>
      <c r="J28" s="13"/>
      <c r="K28" s="5"/>
      <c r="L28" s="20">
        <f t="shared" si="0"/>
        <v>0</v>
      </c>
      <c r="M28" s="23"/>
    </row>
    <row r="29" spans="1:13" ht="20.25" customHeight="1">
      <c r="A29" s="19">
        <v>25</v>
      </c>
      <c r="B29" s="11" t="s">
        <v>28</v>
      </c>
      <c r="C29" s="12" t="s">
        <v>31</v>
      </c>
      <c r="D29" s="13">
        <v>150</v>
      </c>
      <c r="E29" s="13"/>
      <c r="F29" s="13"/>
      <c r="G29" s="13"/>
      <c r="H29" s="13"/>
      <c r="I29" s="13"/>
      <c r="J29" s="13"/>
      <c r="K29" s="5"/>
      <c r="L29" s="20">
        <f t="shared" si="0"/>
        <v>0</v>
      </c>
      <c r="M29" s="23"/>
    </row>
    <row r="30" spans="1:13" ht="20.25" customHeight="1">
      <c r="A30" s="3">
        <v>26</v>
      </c>
      <c r="B30" s="11" t="s">
        <v>29</v>
      </c>
      <c r="C30" s="12" t="s">
        <v>8</v>
      </c>
      <c r="D30" s="13">
        <v>50</v>
      </c>
      <c r="E30" s="13"/>
      <c r="F30" s="13"/>
      <c r="G30" s="13"/>
      <c r="H30" s="13"/>
      <c r="I30" s="13"/>
      <c r="J30" s="13"/>
      <c r="K30" s="5"/>
      <c r="L30" s="20">
        <f t="shared" si="0"/>
        <v>0</v>
      </c>
      <c r="M30" s="23"/>
    </row>
    <row r="31" spans="1:13" ht="20.25" customHeight="1">
      <c r="A31" s="19">
        <v>27</v>
      </c>
      <c r="B31" s="11" t="s">
        <v>86</v>
      </c>
      <c r="C31" s="12" t="s">
        <v>8</v>
      </c>
      <c r="D31" s="13">
        <v>1000</v>
      </c>
      <c r="E31" s="13"/>
      <c r="F31" s="13"/>
      <c r="G31" s="13"/>
      <c r="H31" s="13"/>
      <c r="I31" s="13"/>
      <c r="J31" s="13"/>
      <c r="K31" s="5"/>
      <c r="L31" s="20">
        <f t="shared" si="0"/>
        <v>0</v>
      </c>
      <c r="M31" s="23"/>
    </row>
    <row r="32" spans="1:13" ht="20.25" customHeight="1">
      <c r="A32" s="3">
        <v>28</v>
      </c>
      <c r="B32" s="11" t="s">
        <v>87</v>
      </c>
      <c r="C32" s="12" t="s">
        <v>14</v>
      </c>
      <c r="D32" s="13">
        <v>150</v>
      </c>
      <c r="E32" s="13"/>
      <c r="F32" s="13"/>
      <c r="G32" s="13"/>
      <c r="H32" s="13"/>
      <c r="I32" s="13"/>
      <c r="J32" s="13"/>
      <c r="K32" s="5"/>
      <c r="L32" s="20">
        <f t="shared" si="0"/>
        <v>0</v>
      </c>
      <c r="M32" s="23"/>
    </row>
    <row r="33" spans="1:13" ht="20.25" customHeight="1">
      <c r="A33" s="19">
        <v>29</v>
      </c>
      <c r="B33" s="11" t="s">
        <v>88</v>
      </c>
      <c r="C33" s="12" t="s">
        <v>14</v>
      </c>
      <c r="D33" s="13">
        <v>400</v>
      </c>
      <c r="E33" s="13"/>
      <c r="F33" s="13"/>
      <c r="G33" s="13"/>
      <c r="H33" s="13"/>
      <c r="I33" s="13"/>
      <c r="J33" s="13"/>
      <c r="K33" s="5"/>
      <c r="L33" s="20">
        <f t="shared" si="0"/>
        <v>0</v>
      </c>
      <c r="M33" s="23"/>
    </row>
    <row r="34" spans="1:13" ht="20.25" customHeight="1">
      <c r="A34" s="3">
        <v>30</v>
      </c>
      <c r="B34" s="11" t="s">
        <v>89</v>
      </c>
      <c r="C34" s="12" t="s">
        <v>13</v>
      </c>
      <c r="D34" s="13">
        <v>50</v>
      </c>
      <c r="E34" s="13"/>
      <c r="F34" s="13"/>
      <c r="G34" s="13"/>
      <c r="H34" s="13"/>
      <c r="I34" s="13"/>
      <c r="J34" s="13"/>
      <c r="K34" s="5"/>
      <c r="L34" s="20">
        <f t="shared" si="0"/>
        <v>0</v>
      </c>
      <c r="M34" s="23"/>
    </row>
    <row r="35" spans="1:13" ht="20.25" customHeight="1">
      <c r="A35" s="19">
        <v>31</v>
      </c>
      <c r="B35" s="11" t="s">
        <v>90</v>
      </c>
      <c r="C35" s="12" t="s">
        <v>58</v>
      </c>
      <c r="D35" s="13">
        <v>45</v>
      </c>
      <c r="E35" s="13"/>
      <c r="F35" s="13"/>
      <c r="G35" s="13"/>
      <c r="H35" s="13"/>
      <c r="I35" s="13"/>
      <c r="J35" s="13"/>
      <c r="K35" s="5"/>
      <c r="L35" s="20">
        <f t="shared" si="0"/>
        <v>0</v>
      </c>
      <c r="M35" s="23"/>
    </row>
    <row r="36" spans="1:13" ht="20.25" customHeight="1">
      <c r="A36" s="3">
        <v>32</v>
      </c>
      <c r="B36" s="11" t="s">
        <v>91</v>
      </c>
      <c r="C36" s="12" t="s">
        <v>52</v>
      </c>
      <c r="D36" s="13">
        <v>5000</v>
      </c>
      <c r="E36" s="13"/>
      <c r="F36" s="13"/>
      <c r="G36" s="13"/>
      <c r="H36" s="13"/>
      <c r="I36" s="13"/>
      <c r="J36" s="13"/>
      <c r="K36" s="5"/>
      <c r="L36" s="20">
        <f t="shared" si="0"/>
        <v>0</v>
      </c>
      <c r="M36" s="23"/>
    </row>
    <row r="37" spans="1:13" ht="20.25" customHeight="1">
      <c r="A37" s="19">
        <v>33</v>
      </c>
      <c r="B37" s="11" t="s">
        <v>92</v>
      </c>
      <c r="C37" s="12" t="s">
        <v>53</v>
      </c>
      <c r="D37" s="13">
        <v>3</v>
      </c>
      <c r="E37" s="13"/>
      <c r="F37" s="13"/>
      <c r="G37" s="13"/>
      <c r="H37" s="13"/>
      <c r="I37" s="13"/>
      <c r="J37" s="13"/>
      <c r="K37" s="5"/>
      <c r="L37" s="20">
        <f t="shared" si="0"/>
        <v>0</v>
      </c>
      <c r="M37" s="23"/>
    </row>
    <row r="38" spans="1:13">
      <c r="A38" s="3">
        <v>34</v>
      </c>
      <c r="B38" s="11" t="s">
        <v>93</v>
      </c>
      <c r="C38" s="12" t="s">
        <v>53</v>
      </c>
      <c r="D38" s="13">
        <v>1</v>
      </c>
      <c r="E38" s="13"/>
      <c r="F38" s="13"/>
      <c r="G38" s="13"/>
      <c r="H38" s="13"/>
      <c r="I38" s="13"/>
      <c r="J38" s="13"/>
      <c r="K38" s="5"/>
      <c r="L38" s="20">
        <f t="shared" si="0"/>
        <v>0</v>
      </c>
      <c r="M38" s="23"/>
    </row>
    <row r="39" spans="1:13" ht="20.25" customHeight="1">
      <c r="A39" s="19">
        <v>35</v>
      </c>
      <c r="B39" s="11" t="s">
        <v>94</v>
      </c>
      <c r="C39" s="12" t="s">
        <v>95</v>
      </c>
      <c r="D39" s="13">
        <v>33</v>
      </c>
      <c r="E39" s="13"/>
      <c r="F39" s="13"/>
      <c r="G39" s="13"/>
      <c r="H39" s="13"/>
      <c r="I39" s="13"/>
      <c r="J39" s="13"/>
      <c r="K39" s="5"/>
      <c r="L39" s="20">
        <f t="shared" si="0"/>
        <v>0</v>
      </c>
      <c r="M39" s="23"/>
    </row>
    <row r="40" spans="1:13" ht="20.25" customHeight="1">
      <c r="A40" s="3">
        <v>36</v>
      </c>
      <c r="B40" s="11" t="s">
        <v>96</v>
      </c>
      <c r="C40" s="12" t="s">
        <v>95</v>
      </c>
      <c r="D40" s="13">
        <v>33</v>
      </c>
      <c r="E40" s="13"/>
      <c r="F40" s="13"/>
      <c r="G40" s="13"/>
      <c r="H40" s="13"/>
      <c r="I40" s="13"/>
      <c r="J40" s="13"/>
      <c r="K40" s="5"/>
      <c r="L40" s="20">
        <f t="shared" si="0"/>
        <v>0</v>
      </c>
      <c r="M40" s="23"/>
    </row>
    <row r="41" spans="1:13" ht="20.25" customHeight="1">
      <c r="A41" s="19">
        <v>37</v>
      </c>
      <c r="B41" s="11" t="s">
        <v>97</v>
      </c>
      <c r="C41" s="12" t="s">
        <v>95</v>
      </c>
      <c r="D41" s="13">
        <v>16</v>
      </c>
      <c r="E41" s="13"/>
      <c r="F41" s="13"/>
      <c r="G41" s="13"/>
      <c r="H41" s="13"/>
      <c r="I41" s="13"/>
      <c r="J41" s="13"/>
      <c r="K41" s="5"/>
      <c r="L41" s="20">
        <f t="shared" si="0"/>
        <v>0</v>
      </c>
      <c r="M41" s="23"/>
    </row>
    <row r="42" spans="1:13" ht="20.25" customHeight="1">
      <c r="A42" s="3">
        <v>38</v>
      </c>
      <c r="B42" s="11" t="s">
        <v>98</v>
      </c>
      <c r="C42" s="12" t="s">
        <v>13</v>
      </c>
      <c r="D42" s="13">
        <v>400</v>
      </c>
      <c r="E42" s="13"/>
      <c r="F42" s="13"/>
      <c r="G42" s="13"/>
      <c r="H42" s="13"/>
      <c r="I42" s="13"/>
      <c r="J42" s="13"/>
      <c r="K42" s="5"/>
      <c r="L42" s="20">
        <f t="shared" si="0"/>
        <v>0</v>
      </c>
      <c r="M42" s="23"/>
    </row>
    <row r="43" spans="1:13" ht="20.25" customHeight="1">
      <c r="A43" s="19">
        <v>39</v>
      </c>
      <c r="B43" s="11" t="s">
        <v>99</v>
      </c>
      <c r="C43" s="12" t="s">
        <v>53</v>
      </c>
      <c r="D43" s="13">
        <v>2</v>
      </c>
      <c r="E43" s="13"/>
      <c r="F43" s="13"/>
      <c r="G43" s="13"/>
      <c r="H43" s="13"/>
      <c r="I43" s="13"/>
      <c r="J43" s="13"/>
      <c r="K43" s="5"/>
      <c r="L43" s="20">
        <f t="shared" si="0"/>
        <v>0</v>
      </c>
      <c r="M43" s="23"/>
    </row>
    <row r="44" spans="1:13" ht="20.25" customHeight="1">
      <c r="A44" s="3">
        <v>40</v>
      </c>
      <c r="B44" s="11" t="s">
        <v>100</v>
      </c>
      <c r="C44" s="12" t="s">
        <v>53</v>
      </c>
      <c r="D44" s="13">
        <v>2</v>
      </c>
      <c r="E44" s="13"/>
      <c r="F44" s="13"/>
      <c r="G44" s="13"/>
      <c r="H44" s="13"/>
      <c r="I44" s="13"/>
      <c r="J44" s="13"/>
      <c r="K44" s="5"/>
      <c r="L44" s="20">
        <f t="shared" si="0"/>
        <v>0</v>
      </c>
      <c r="M44" s="23"/>
    </row>
    <row r="45" spans="1:13" ht="20.25" customHeight="1">
      <c r="A45" s="19">
        <v>41</v>
      </c>
      <c r="B45" s="11" t="s">
        <v>101</v>
      </c>
      <c r="C45" s="12" t="s">
        <v>102</v>
      </c>
      <c r="D45" s="13">
        <v>1000</v>
      </c>
      <c r="E45" s="13"/>
      <c r="F45" s="13"/>
      <c r="G45" s="13"/>
      <c r="H45" s="13"/>
      <c r="I45" s="13"/>
      <c r="J45" s="13"/>
      <c r="K45" s="5"/>
      <c r="L45" s="20">
        <f t="shared" si="0"/>
        <v>0</v>
      </c>
      <c r="M45" s="23"/>
    </row>
    <row r="46" spans="1:13" ht="20.25" customHeight="1">
      <c r="A46" s="3">
        <v>42</v>
      </c>
      <c r="B46" s="11" t="s">
        <v>103</v>
      </c>
      <c r="C46" s="12" t="s">
        <v>104</v>
      </c>
      <c r="D46" s="13">
        <v>2</v>
      </c>
      <c r="E46" s="13"/>
      <c r="F46" s="13"/>
      <c r="G46" s="13"/>
      <c r="H46" s="13"/>
      <c r="I46" s="13"/>
      <c r="J46" s="13"/>
      <c r="K46" s="5"/>
      <c r="L46" s="20">
        <f t="shared" si="0"/>
        <v>0</v>
      </c>
      <c r="M46" s="23"/>
    </row>
    <row r="47" spans="1:13" ht="20.25" customHeight="1">
      <c r="A47" s="19">
        <v>43</v>
      </c>
      <c r="B47" s="11" t="s">
        <v>105</v>
      </c>
      <c r="C47" s="12" t="s">
        <v>30</v>
      </c>
      <c r="D47" s="13">
        <v>6</v>
      </c>
      <c r="E47" s="13"/>
      <c r="F47" s="13"/>
      <c r="G47" s="13"/>
      <c r="H47" s="13"/>
      <c r="I47" s="13"/>
      <c r="J47" s="13"/>
      <c r="K47" s="5"/>
      <c r="L47" s="20">
        <f t="shared" si="0"/>
        <v>0</v>
      </c>
      <c r="M47" s="23"/>
    </row>
    <row r="48" spans="1:13" ht="20.25" customHeight="1">
      <c r="A48" s="3">
        <v>44</v>
      </c>
      <c r="B48" s="11" t="s">
        <v>106</v>
      </c>
      <c r="C48" s="12" t="s">
        <v>30</v>
      </c>
      <c r="D48" s="13">
        <v>6</v>
      </c>
      <c r="E48" s="13"/>
      <c r="F48" s="13"/>
      <c r="G48" s="13"/>
      <c r="H48" s="13"/>
      <c r="I48" s="13"/>
      <c r="J48" s="13"/>
      <c r="K48" s="5"/>
      <c r="L48" s="20">
        <f t="shared" si="0"/>
        <v>0</v>
      </c>
      <c r="M48" s="23"/>
    </row>
    <row r="49" spans="1:13" ht="20.25" customHeight="1">
      <c r="A49" s="19">
        <v>45</v>
      </c>
      <c r="B49" s="11" t="s">
        <v>107</v>
      </c>
      <c r="C49" s="12" t="s">
        <v>13</v>
      </c>
      <c r="D49" s="13">
        <v>1000</v>
      </c>
      <c r="E49" s="21"/>
      <c r="F49" s="13"/>
      <c r="G49" s="13"/>
      <c r="H49" s="13"/>
      <c r="I49" s="13"/>
      <c r="J49" s="13"/>
      <c r="K49" s="5"/>
      <c r="L49" s="20">
        <f t="shared" si="0"/>
        <v>0</v>
      </c>
      <c r="M49" s="23"/>
    </row>
    <row r="50" spans="1:13" ht="20.25" customHeight="1">
      <c r="A50" s="3">
        <v>46</v>
      </c>
      <c r="B50" s="11" t="s">
        <v>108</v>
      </c>
      <c r="C50" s="12" t="s">
        <v>109</v>
      </c>
      <c r="D50" s="13">
        <v>6000</v>
      </c>
      <c r="E50" s="21"/>
      <c r="F50" s="13"/>
      <c r="G50" s="13"/>
      <c r="H50" s="13"/>
      <c r="I50" s="13"/>
      <c r="J50" s="13"/>
      <c r="K50" s="5"/>
      <c r="L50" s="20">
        <f t="shared" si="0"/>
        <v>0</v>
      </c>
      <c r="M50" s="23"/>
    </row>
    <row r="51" spans="1:13" ht="20.25" customHeight="1">
      <c r="A51" s="19">
        <v>47</v>
      </c>
      <c r="B51" s="11" t="s">
        <v>110</v>
      </c>
      <c r="C51" s="12" t="s">
        <v>52</v>
      </c>
      <c r="D51" s="13">
        <v>500</v>
      </c>
      <c r="E51" s="13"/>
      <c r="F51" s="13"/>
      <c r="G51" s="13"/>
      <c r="H51" s="13"/>
      <c r="I51" s="13"/>
      <c r="J51" s="13"/>
      <c r="K51" s="5"/>
      <c r="L51" s="20">
        <f t="shared" si="0"/>
        <v>0</v>
      </c>
      <c r="M51" s="23"/>
    </row>
    <row r="52" spans="1:13">
      <c r="A52" s="3">
        <v>48</v>
      </c>
      <c r="B52" s="11" t="s">
        <v>111</v>
      </c>
      <c r="C52" s="12" t="s">
        <v>112</v>
      </c>
      <c r="D52" s="13">
        <v>2</v>
      </c>
      <c r="E52" s="13"/>
      <c r="F52" s="13"/>
      <c r="G52" s="13"/>
      <c r="H52" s="13"/>
      <c r="I52" s="13"/>
      <c r="J52" s="13"/>
      <c r="K52" s="5"/>
      <c r="L52" s="20">
        <f t="shared" si="0"/>
        <v>0</v>
      </c>
      <c r="M52" s="23"/>
    </row>
    <row r="53" spans="1:13" ht="20.25" customHeight="1">
      <c r="A53" s="19">
        <v>49</v>
      </c>
      <c r="B53" s="11" t="s">
        <v>113</v>
      </c>
      <c r="C53" s="12" t="s">
        <v>54</v>
      </c>
      <c r="D53" s="13">
        <v>24</v>
      </c>
      <c r="E53" s="13"/>
      <c r="F53" s="13"/>
      <c r="G53" s="13"/>
      <c r="H53" s="13"/>
      <c r="I53" s="13"/>
      <c r="J53" s="13"/>
      <c r="K53" s="5"/>
      <c r="L53" s="20">
        <f t="shared" si="0"/>
        <v>0</v>
      </c>
      <c r="M53" s="23"/>
    </row>
    <row r="54" spans="1:13" ht="20.25" customHeight="1">
      <c r="A54" s="3">
        <v>50</v>
      </c>
      <c r="B54" s="11" t="s">
        <v>114</v>
      </c>
      <c r="C54" s="12" t="s">
        <v>53</v>
      </c>
      <c r="D54" s="13">
        <v>1</v>
      </c>
      <c r="E54" s="13"/>
      <c r="F54" s="13"/>
      <c r="G54" s="13"/>
      <c r="H54" s="13"/>
      <c r="I54" s="13"/>
      <c r="J54" s="13"/>
      <c r="K54" s="5"/>
      <c r="L54" s="20">
        <f t="shared" si="0"/>
        <v>0</v>
      </c>
      <c r="M54" s="23"/>
    </row>
    <row r="55" spans="1:13" ht="20.25" customHeight="1">
      <c r="A55" s="19">
        <v>51</v>
      </c>
      <c r="B55" s="11" t="s">
        <v>115</v>
      </c>
      <c r="C55" s="12" t="s">
        <v>53</v>
      </c>
      <c r="D55" s="13">
        <v>1</v>
      </c>
      <c r="E55" s="13"/>
      <c r="F55" s="13"/>
      <c r="G55" s="13"/>
      <c r="H55" s="13"/>
      <c r="I55" s="13"/>
      <c r="J55" s="13"/>
      <c r="K55" s="5"/>
      <c r="L55" s="20">
        <f t="shared" si="0"/>
        <v>0</v>
      </c>
      <c r="M55" s="23"/>
    </row>
    <row r="56" spans="1:13" ht="20.25" customHeight="1">
      <c r="A56" s="3">
        <v>52</v>
      </c>
      <c r="B56" s="11" t="s">
        <v>116</v>
      </c>
      <c r="C56" s="12" t="s">
        <v>53</v>
      </c>
      <c r="D56" s="13">
        <v>1</v>
      </c>
      <c r="E56" s="13"/>
      <c r="F56" s="13"/>
      <c r="G56" s="13"/>
      <c r="H56" s="13"/>
      <c r="I56" s="13"/>
      <c r="J56" s="13"/>
      <c r="K56" s="5"/>
      <c r="L56" s="20">
        <f t="shared" si="0"/>
        <v>0</v>
      </c>
      <c r="M56" s="23"/>
    </row>
    <row r="57" spans="1:13" ht="20.25" customHeight="1">
      <c r="A57" s="19">
        <v>53</v>
      </c>
      <c r="B57" s="11" t="s">
        <v>117</v>
      </c>
      <c r="C57" s="12" t="s">
        <v>118</v>
      </c>
      <c r="D57" s="13">
        <v>100</v>
      </c>
      <c r="E57" s="13"/>
      <c r="F57" s="13"/>
      <c r="G57" s="13"/>
      <c r="H57" s="13"/>
      <c r="I57" s="13"/>
      <c r="J57" s="13"/>
      <c r="K57" s="5"/>
      <c r="L57" s="20">
        <f t="shared" si="0"/>
        <v>0</v>
      </c>
      <c r="M57" s="23"/>
    </row>
    <row r="58" spans="1:13" ht="20.25" customHeight="1">
      <c r="A58" s="3">
        <v>54</v>
      </c>
      <c r="B58" s="11" t="s">
        <v>119</v>
      </c>
      <c r="C58" s="12" t="s">
        <v>14</v>
      </c>
      <c r="D58" s="13">
        <v>20</v>
      </c>
      <c r="E58" s="13"/>
      <c r="F58" s="13"/>
      <c r="G58" s="13"/>
      <c r="H58" s="13"/>
      <c r="I58" s="13"/>
      <c r="J58" s="13"/>
      <c r="K58" s="5"/>
      <c r="L58" s="20">
        <f t="shared" si="0"/>
        <v>0</v>
      </c>
      <c r="M58" s="23"/>
    </row>
    <row r="59" spans="1:13" ht="20.25" customHeight="1">
      <c r="A59" s="19">
        <v>55</v>
      </c>
      <c r="B59" s="11" t="s">
        <v>32</v>
      </c>
      <c r="C59" s="12" t="s">
        <v>13</v>
      </c>
      <c r="D59" s="13">
        <v>2000</v>
      </c>
      <c r="E59" s="13"/>
      <c r="F59" s="13"/>
      <c r="G59" s="13"/>
      <c r="H59" s="13"/>
      <c r="I59" s="13"/>
      <c r="J59" s="13"/>
      <c r="K59" s="5"/>
      <c r="L59" s="20">
        <f t="shared" si="0"/>
        <v>0</v>
      </c>
      <c r="M59" s="23"/>
    </row>
    <row r="60" spans="1:13" ht="20.25" customHeight="1">
      <c r="A60" s="3">
        <v>56</v>
      </c>
      <c r="B60" s="11" t="s">
        <v>33</v>
      </c>
      <c r="C60" s="12" t="s">
        <v>13</v>
      </c>
      <c r="D60" s="13">
        <v>4000</v>
      </c>
      <c r="E60" s="13"/>
      <c r="F60" s="13"/>
      <c r="G60" s="13"/>
      <c r="H60" s="13"/>
      <c r="I60" s="13"/>
      <c r="J60" s="13"/>
      <c r="K60" s="5"/>
      <c r="L60" s="20">
        <f t="shared" si="0"/>
        <v>0</v>
      </c>
      <c r="M60" s="23"/>
    </row>
    <row r="61" spans="1:13" ht="20.25" customHeight="1">
      <c r="A61" s="19">
        <v>57</v>
      </c>
      <c r="B61" s="11" t="s">
        <v>34</v>
      </c>
      <c r="C61" s="12" t="s">
        <v>13</v>
      </c>
      <c r="D61" s="13">
        <v>4000</v>
      </c>
      <c r="E61" s="13"/>
      <c r="F61" s="13"/>
      <c r="G61" s="13"/>
      <c r="H61" s="13"/>
      <c r="I61" s="13"/>
      <c r="J61" s="13"/>
      <c r="K61" s="5"/>
      <c r="L61" s="20">
        <f t="shared" si="0"/>
        <v>0</v>
      </c>
      <c r="M61" s="23"/>
    </row>
    <row r="62" spans="1:13" ht="20.25" customHeight="1">
      <c r="A62" s="3">
        <v>58</v>
      </c>
      <c r="B62" s="11" t="s">
        <v>35</v>
      </c>
      <c r="C62" s="12" t="s">
        <v>13</v>
      </c>
      <c r="D62" s="13">
        <v>100</v>
      </c>
      <c r="E62" s="13"/>
      <c r="F62" s="13"/>
      <c r="G62" s="13"/>
      <c r="H62" s="13"/>
      <c r="I62" s="13"/>
      <c r="J62" s="13"/>
      <c r="K62" s="5"/>
      <c r="L62" s="20">
        <f t="shared" si="0"/>
        <v>0</v>
      </c>
      <c r="M62" s="23"/>
    </row>
    <row r="63" spans="1:13" ht="20.25" customHeight="1">
      <c r="A63" s="19">
        <v>59</v>
      </c>
      <c r="B63" s="11" t="s">
        <v>55</v>
      </c>
      <c r="C63" s="12" t="s">
        <v>16</v>
      </c>
      <c r="D63" s="13">
        <v>300</v>
      </c>
      <c r="E63" s="13"/>
      <c r="F63" s="13"/>
      <c r="G63" s="13"/>
      <c r="H63" s="13"/>
      <c r="I63" s="13"/>
      <c r="J63" s="13"/>
      <c r="K63" s="5"/>
      <c r="L63" s="20">
        <f t="shared" si="0"/>
        <v>0</v>
      </c>
      <c r="M63" s="23"/>
    </row>
    <row r="64" spans="1:13" ht="20.25" customHeight="1">
      <c r="A64" s="3">
        <v>60</v>
      </c>
      <c r="B64" s="11" t="s">
        <v>56</v>
      </c>
      <c r="C64" s="12" t="s">
        <v>15</v>
      </c>
      <c r="D64" s="13">
        <v>2400</v>
      </c>
      <c r="E64" s="13"/>
      <c r="F64" s="13"/>
      <c r="G64" s="13"/>
      <c r="H64" s="13"/>
      <c r="I64" s="13"/>
      <c r="J64" s="13"/>
      <c r="K64" s="5"/>
      <c r="L64" s="20">
        <f t="shared" si="0"/>
        <v>0</v>
      </c>
      <c r="M64" s="23"/>
    </row>
    <row r="65" spans="1:13" ht="20.25" customHeight="1">
      <c r="A65" s="19">
        <v>61</v>
      </c>
      <c r="B65" s="11" t="s">
        <v>36</v>
      </c>
      <c r="C65" s="12" t="s">
        <v>120</v>
      </c>
      <c r="D65" s="13">
        <v>300</v>
      </c>
      <c r="E65" s="13"/>
      <c r="F65" s="13"/>
      <c r="G65" s="13"/>
      <c r="H65" s="13"/>
      <c r="I65" s="13"/>
      <c r="J65" s="13"/>
      <c r="K65" s="5"/>
      <c r="L65" s="20">
        <f t="shared" si="0"/>
        <v>0</v>
      </c>
      <c r="M65" s="23"/>
    </row>
    <row r="66" spans="1:13" ht="20.25" customHeight="1">
      <c r="A66" s="3">
        <v>62</v>
      </c>
      <c r="B66" s="11" t="s">
        <v>37</v>
      </c>
      <c r="C66" s="12" t="s">
        <v>13</v>
      </c>
      <c r="D66" s="13">
        <v>11200</v>
      </c>
      <c r="E66" s="13"/>
      <c r="F66" s="13"/>
      <c r="G66" s="13"/>
      <c r="H66" s="13"/>
      <c r="I66" s="13"/>
      <c r="J66" s="13"/>
      <c r="K66" s="5"/>
      <c r="L66" s="20">
        <f t="shared" si="0"/>
        <v>0</v>
      </c>
      <c r="M66" s="23"/>
    </row>
    <row r="67" spans="1:13" ht="20.25" customHeight="1">
      <c r="A67" s="19">
        <v>63</v>
      </c>
      <c r="B67" s="11" t="s">
        <v>38</v>
      </c>
      <c r="C67" s="12" t="s">
        <v>13</v>
      </c>
      <c r="D67" s="13">
        <v>12000</v>
      </c>
      <c r="E67" s="13"/>
      <c r="F67" s="13"/>
      <c r="G67" s="13"/>
      <c r="H67" s="13"/>
      <c r="I67" s="13"/>
      <c r="J67" s="13"/>
      <c r="K67" s="5"/>
      <c r="L67" s="20">
        <f t="shared" si="0"/>
        <v>0</v>
      </c>
      <c r="M67" s="23"/>
    </row>
    <row r="68" spans="1:13" ht="20.25" customHeight="1">
      <c r="A68" s="3">
        <v>64</v>
      </c>
      <c r="B68" s="11" t="s">
        <v>39</v>
      </c>
      <c r="C68" s="12" t="s">
        <v>30</v>
      </c>
      <c r="D68" s="13">
        <v>80</v>
      </c>
      <c r="E68" s="13"/>
      <c r="F68" s="13"/>
      <c r="G68" s="13"/>
      <c r="H68" s="13"/>
      <c r="I68" s="13"/>
      <c r="J68" s="13"/>
      <c r="K68" s="5"/>
      <c r="L68" s="20">
        <f t="shared" si="0"/>
        <v>0</v>
      </c>
      <c r="M68" s="23"/>
    </row>
    <row r="69" spans="1:13" ht="20.25" customHeight="1">
      <c r="A69" s="19">
        <v>65</v>
      </c>
      <c r="B69" s="11" t="s">
        <v>40</v>
      </c>
      <c r="C69" s="12" t="s">
        <v>14</v>
      </c>
      <c r="D69" s="13">
        <v>300</v>
      </c>
      <c r="E69" s="13"/>
      <c r="F69" s="13"/>
      <c r="G69" s="13"/>
      <c r="H69" s="13"/>
      <c r="I69" s="13"/>
      <c r="J69" s="13"/>
      <c r="K69" s="5"/>
      <c r="L69" s="20">
        <f t="shared" si="0"/>
        <v>0</v>
      </c>
      <c r="M69" s="23"/>
    </row>
    <row r="70" spans="1:13" ht="20.25" customHeight="1">
      <c r="A70" s="3">
        <v>66</v>
      </c>
      <c r="B70" s="11" t="s">
        <v>41</v>
      </c>
      <c r="C70" s="12" t="s">
        <v>13</v>
      </c>
      <c r="D70" s="13">
        <v>200</v>
      </c>
      <c r="E70" s="13"/>
      <c r="F70" s="13"/>
      <c r="G70" s="13"/>
      <c r="H70" s="13"/>
      <c r="I70" s="13"/>
      <c r="J70" s="13"/>
      <c r="K70" s="5"/>
      <c r="L70" s="20">
        <f t="shared" ref="L70:L84" si="1">D70*K70</f>
        <v>0</v>
      </c>
      <c r="M70" s="23"/>
    </row>
    <row r="71" spans="1:13" ht="20.25" customHeight="1">
      <c r="A71" s="19">
        <v>67</v>
      </c>
      <c r="B71" s="11" t="s">
        <v>46</v>
      </c>
      <c r="C71" s="12" t="s">
        <v>17</v>
      </c>
      <c r="D71" s="13">
        <v>6</v>
      </c>
      <c r="E71" s="13"/>
      <c r="F71" s="13"/>
      <c r="G71" s="13"/>
      <c r="H71" s="13"/>
      <c r="I71" s="13"/>
      <c r="J71" s="13"/>
      <c r="K71" s="5"/>
      <c r="L71" s="20">
        <f t="shared" si="1"/>
        <v>0</v>
      </c>
      <c r="M71" s="23"/>
    </row>
    <row r="72" spans="1:13" ht="20.25" customHeight="1">
      <c r="A72" s="3">
        <v>68</v>
      </c>
      <c r="B72" s="11" t="s">
        <v>49</v>
      </c>
      <c r="C72" s="12" t="s">
        <v>17</v>
      </c>
      <c r="D72" s="13">
        <v>2</v>
      </c>
      <c r="E72" s="13"/>
      <c r="F72" s="13"/>
      <c r="G72" s="13"/>
      <c r="H72" s="13"/>
      <c r="I72" s="13"/>
      <c r="J72" s="13"/>
      <c r="K72" s="5"/>
      <c r="L72" s="20">
        <f t="shared" si="1"/>
        <v>0</v>
      </c>
      <c r="M72" s="23"/>
    </row>
    <row r="73" spans="1:13" ht="20.25" customHeight="1">
      <c r="A73" s="19">
        <v>69</v>
      </c>
      <c r="B73" s="11" t="s">
        <v>47</v>
      </c>
      <c r="C73" s="12" t="s">
        <v>17</v>
      </c>
      <c r="D73" s="13">
        <v>6</v>
      </c>
      <c r="E73" s="13"/>
      <c r="F73" s="13"/>
      <c r="G73" s="13"/>
      <c r="H73" s="13"/>
      <c r="I73" s="13"/>
      <c r="J73" s="13"/>
      <c r="K73" s="5"/>
      <c r="L73" s="20">
        <f t="shared" si="1"/>
        <v>0</v>
      </c>
      <c r="M73" s="23"/>
    </row>
    <row r="74" spans="1:13" ht="20.25" customHeight="1">
      <c r="A74" s="3">
        <v>70</v>
      </c>
      <c r="B74" s="11" t="s">
        <v>48</v>
      </c>
      <c r="C74" s="12" t="s">
        <v>17</v>
      </c>
      <c r="D74" s="13">
        <v>3</v>
      </c>
      <c r="E74" s="13"/>
      <c r="F74" s="13"/>
      <c r="G74" s="13"/>
      <c r="H74" s="13"/>
      <c r="I74" s="13"/>
      <c r="J74" s="13"/>
      <c r="K74" s="5"/>
      <c r="L74" s="20">
        <f t="shared" si="1"/>
        <v>0</v>
      </c>
      <c r="M74" s="23"/>
    </row>
    <row r="75" spans="1:13" ht="20.25" customHeight="1">
      <c r="A75" s="19">
        <v>71</v>
      </c>
      <c r="B75" s="11" t="s">
        <v>50</v>
      </c>
      <c r="C75" s="12" t="s">
        <v>17</v>
      </c>
      <c r="D75" s="13">
        <v>6</v>
      </c>
      <c r="E75" s="13"/>
      <c r="F75" s="13"/>
      <c r="G75" s="13"/>
      <c r="H75" s="13"/>
      <c r="I75" s="13"/>
      <c r="J75" s="13"/>
      <c r="K75" s="5"/>
      <c r="L75" s="20">
        <f t="shared" si="1"/>
        <v>0</v>
      </c>
      <c r="M75" s="23"/>
    </row>
    <row r="76" spans="1:13" ht="20.25" customHeight="1">
      <c r="A76" s="3">
        <v>72</v>
      </c>
      <c r="B76" s="11" t="s">
        <v>51</v>
      </c>
      <c r="C76" s="12" t="s">
        <v>17</v>
      </c>
      <c r="D76" s="13">
        <v>3</v>
      </c>
      <c r="E76" s="13"/>
      <c r="F76" s="13"/>
      <c r="G76" s="13"/>
      <c r="H76" s="13"/>
      <c r="I76" s="13"/>
      <c r="J76" s="13"/>
      <c r="K76" s="5"/>
      <c r="L76" s="20">
        <f t="shared" si="1"/>
        <v>0</v>
      </c>
      <c r="M76" s="23"/>
    </row>
    <row r="77" spans="1:13" ht="20.25" customHeight="1">
      <c r="A77" s="19">
        <v>73</v>
      </c>
      <c r="B77" s="11" t="s">
        <v>42</v>
      </c>
      <c r="C77" s="12" t="s">
        <v>14</v>
      </c>
      <c r="D77" s="13">
        <v>6</v>
      </c>
      <c r="E77" s="13"/>
      <c r="F77" s="13"/>
      <c r="G77" s="13"/>
      <c r="H77" s="13"/>
      <c r="I77" s="13"/>
      <c r="J77" s="13"/>
      <c r="K77" s="5"/>
      <c r="L77" s="20">
        <f t="shared" si="1"/>
        <v>0</v>
      </c>
      <c r="M77" s="23"/>
    </row>
    <row r="78" spans="1:13" ht="20.25" customHeight="1">
      <c r="A78" s="3">
        <v>74</v>
      </c>
      <c r="B78" s="11" t="s">
        <v>43</v>
      </c>
      <c r="C78" s="12" t="s">
        <v>14</v>
      </c>
      <c r="D78" s="13">
        <v>6</v>
      </c>
      <c r="E78" s="13"/>
      <c r="F78" s="13"/>
      <c r="G78" s="13"/>
      <c r="H78" s="13"/>
      <c r="I78" s="13"/>
      <c r="J78" s="13"/>
      <c r="K78" s="5"/>
      <c r="L78" s="20">
        <f t="shared" si="1"/>
        <v>0</v>
      </c>
      <c r="M78" s="23"/>
    </row>
    <row r="79" spans="1:13" ht="20.25" customHeight="1">
      <c r="A79" s="19">
        <v>75</v>
      </c>
      <c r="B79" s="11" t="s">
        <v>121</v>
      </c>
      <c r="C79" s="12" t="s">
        <v>13</v>
      </c>
      <c r="D79" s="13">
        <v>1000</v>
      </c>
      <c r="E79" s="13"/>
      <c r="F79" s="13"/>
      <c r="G79" s="13"/>
      <c r="H79" s="13"/>
      <c r="I79" s="13"/>
      <c r="J79" s="13"/>
      <c r="K79" s="5"/>
      <c r="L79" s="20">
        <f t="shared" si="1"/>
        <v>0</v>
      </c>
      <c r="M79" s="23"/>
    </row>
    <row r="80" spans="1:13" ht="20.25" customHeight="1">
      <c r="A80" s="3">
        <v>76</v>
      </c>
      <c r="B80" s="11" t="s">
        <v>122</v>
      </c>
      <c r="C80" s="12" t="s">
        <v>58</v>
      </c>
      <c r="D80" s="13">
        <v>350</v>
      </c>
      <c r="E80" s="13"/>
      <c r="F80" s="13"/>
      <c r="G80" s="13"/>
      <c r="H80" s="13"/>
      <c r="I80" s="13"/>
      <c r="J80" s="13"/>
      <c r="K80" s="5"/>
      <c r="L80" s="20">
        <f t="shared" si="1"/>
        <v>0</v>
      </c>
      <c r="M80" s="23"/>
    </row>
    <row r="81" spans="1:13" ht="20.25" customHeight="1">
      <c r="A81" s="19">
        <v>77</v>
      </c>
      <c r="B81" s="11" t="s">
        <v>44</v>
      </c>
      <c r="C81" s="12" t="s">
        <v>17</v>
      </c>
      <c r="D81" s="13">
        <v>100</v>
      </c>
      <c r="E81" s="13"/>
      <c r="F81" s="13"/>
      <c r="G81" s="13"/>
      <c r="H81" s="13"/>
      <c r="I81" s="13"/>
      <c r="J81" s="13"/>
      <c r="K81" s="5"/>
      <c r="L81" s="20">
        <f t="shared" si="1"/>
        <v>0</v>
      </c>
      <c r="M81" s="23"/>
    </row>
    <row r="82" spans="1:13">
      <c r="A82" s="3">
        <v>78</v>
      </c>
      <c r="B82" s="11" t="s">
        <v>18</v>
      </c>
      <c r="C82" s="12" t="s">
        <v>19</v>
      </c>
      <c r="D82" s="13">
        <v>50</v>
      </c>
      <c r="E82" s="13"/>
      <c r="F82" s="13"/>
      <c r="G82" s="13"/>
      <c r="H82" s="13"/>
      <c r="I82" s="13"/>
      <c r="J82" s="13"/>
      <c r="K82" s="5"/>
      <c r="L82" s="20">
        <f t="shared" si="1"/>
        <v>0</v>
      </c>
      <c r="M82" s="23"/>
    </row>
    <row r="83" spans="1:13">
      <c r="A83" s="19">
        <v>79</v>
      </c>
      <c r="B83" s="11" t="s">
        <v>123</v>
      </c>
      <c r="C83" s="12" t="s">
        <v>13</v>
      </c>
      <c r="D83" s="13">
        <v>1000</v>
      </c>
      <c r="E83" s="13"/>
      <c r="F83" s="13"/>
      <c r="G83" s="13"/>
      <c r="H83" s="13"/>
      <c r="I83" s="13"/>
      <c r="J83" s="13"/>
      <c r="K83" s="5"/>
      <c r="L83" s="20">
        <f t="shared" si="1"/>
        <v>0</v>
      </c>
      <c r="M83" s="23"/>
    </row>
    <row r="84" spans="1:13" ht="20.25" customHeight="1">
      <c r="A84" s="3">
        <v>80</v>
      </c>
      <c r="B84" s="11" t="s">
        <v>45</v>
      </c>
      <c r="C84" s="12" t="s">
        <v>13</v>
      </c>
      <c r="D84" s="13">
        <v>60</v>
      </c>
      <c r="E84" s="13"/>
      <c r="F84" s="13"/>
      <c r="G84" s="13"/>
      <c r="H84" s="13"/>
      <c r="I84" s="13"/>
      <c r="J84" s="13"/>
      <c r="K84" s="5"/>
      <c r="L84" s="20">
        <f t="shared" si="1"/>
        <v>0</v>
      </c>
      <c r="M84" s="23"/>
    </row>
    <row r="85" spans="1:13" s="2" customFormat="1" ht="20.25" customHeight="1">
      <c r="A85" s="27" t="s">
        <v>1</v>
      </c>
      <c r="B85" s="28"/>
      <c r="C85" s="28"/>
      <c r="D85" s="28"/>
      <c r="E85" s="28"/>
      <c r="F85" s="28"/>
      <c r="G85" s="28"/>
      <c r="H85" s="28"/>
      <c r="I85" s="28"/>
      <c r="J85" s="28"/>
      <c r="K85" s="29"/>
      <c r="L85" s="17">
        <f>SUM(L5:L84)</f>
        <v>0</v>
      </c>
      <c r="M85" s="18"/>
    </row>
    <row r="86" spans="1:13" ht="31.5" customHeight="1">
      <c r="A86" s="6"/>
      <c r="K86" s="6"/>
    </row>
    <row r="87" spans="1:13">
      <c r="A87" s="6"/>
      <c r="K87" s="6"/>
      <c r="L87" s="7"/>
    </row>
    <row r="88" spans="1:13">
      <c r="A88" s="6"/>
      <c r="K88" s="6"/>
    </row>
    <row r="90" spans="1:13">
      <c r="A90" s="6"/>
      <c r="K90" s="8"/>
    </row>
    <row r="91" spans="1:13">
      <c r="A91" s="6"/>
    </row>
    <row r="92" spans="1:13">
      <c r="A92" s="6"/>
      <c r="K92" s="6"/>
    </row>
    <row r="93" spans="1:13">
      <c r="A93" s="6"/>
      <c r="K93" s="6"/>
    </row>
    <row r="94" spans="1:13">
      <c r="A94" s="6"/>
      <c r="K94" s="6"/>
    </row>
    <row r="95" spans="1:13">
      <c r="A95" s="6"/>
      <c r="K95" s="6"/>
    </row>
    <row r="96" spans="1:13">
      <c r="A96" s="6"/>
      <c r="K96" s="6"/>
    </row>
    <row r="97" spans="1:11" s="1" customFormat="1">
      <c r="A97" s="6"/>
      <c r="B97" s="4"/>
      <c r="C97" s="4"/>
      <c r="D97" s="4"/>
      <c r="E97" s="4"/>
      <c r="F97" s="4"/>
      <c r="G97" s="4"/>
      <c r="H97" s="4"/>
      <c r="I97" s="4"/>
      <c r="J97" s="4"/>
      <c r="K97" s="6"/>
    </row>
    <row r="98" spans="1:11" s="1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6"/>
    </row>
  </sheetData>
  <dataConsolidate/>
  <mergeCells count="12">
    <mergeCell ref="A85:K85"/>
    <mergeCell ref="G2:J2"/>
    <mergeCell ref="A1:M1"/>
    <mergeCell ref="F2:F4"/>
    <mergeCell ref="E2:E4"/>
    <mergeCell ref="D2:D4"/>
    <mergeCell ref="C2:C4"/>
    <mergeCell ref="B2:B4"/>
    <mergeCell ref="A2:A4"/>
    <mergeCell ref="K2:K4"/>
    <mergeCell ref="L2:L4"/>
    <mergeCell ref="M2:M4"/>
  </mergeCells>
  <printOptions horizontalCentered="1"/>
  <pageMargins left="0.16" right="0.11" top="0.5" bottom="0.5" header="0.5" footer="0.25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BPHS HFs</vt:lpstr>
      <vt:lpstr>'BPHS HFs'!Print_Area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Service Invoice</dc:title>
  <dc:creator>Abdul Naseer Dost</dc:creator>
  <cp:lastModifiedBy>DELL</cp:lastModifiedBy>
  <cp:lastPrinted>2020-01-05T10:01:14Z</cp:lastPrinted>
  <dcterms:created xsi:type="dcterms:W3CDTF">2004-08-16T18:44:14Z</dcterms:created>
  <dcterms:modified xsi:type="dcterms:W3CDTF">2020-07-29T07:48:11Z</dcterms:modified>
</cp:coreProperties>
</file>