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checkCompatibility="1"/>
  <mc:AlternateContent xmlns:mc="http://schemas.openxmlformats.org/markup-compatibility/2006">
    <mc:Choice Requires="x15">
      <x15ac:absPath xmlns:x15ac="http://schemas.microsoft.com/office/spreadsheetml/2010/11/ac" url="H:\Covid19\"/>
    </mc:Choice>
  </mc:AlternateContent>
  <bookViews>
    <workbookView xWindow="0" yWindow="0" windowWidth="20460" windowHeight="7830"/>
  </bookViews>
  <sheets>
    <sheet name="Medicine Supply-COVID-19" sheetId="26" r:id="rId1"/>
  </sheets>
  <definedNames>
    <definedName name="_xlnm.Print_Area" localSheetId="0">'Medicine Supply-COVID-19'!$A$1:$M$46</definedName>
  </definedNames>
  <calcPr calcId="162913"/>
</workbook>
</file>

<file path=xl/calcChain.xml><?xml version="1.0" encoding="utf-8"?>
<calcChain xmlns="http://schemas.openxmlformats.org/spreadsheetml/2006/main">
  <c r="L5" i="26" l="1"/>
  <c r="L6" i="26"/>
  <c r="L7" i="26"/>
  <c r="L8" i="26"/>
  <c r="L9" i="26"/>
  <c r="L10" i="26"/>
  <c r="L11" i="26"/>
  <c r="L12" i="26"/>
  <c r="L13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41" i="26"/>
  <c r="L42" i="26"/>
  <c r="L43" i="26"/>
  <c r="L44" i="26"/>
  <c r="L45" i="26"/>
  <c r="L46" i="26" l="1"/>
</calcChain>
</file>

<file path=xl/sharedStrings.xml><?xml version="1.0" encoding="utf-8"?>
<sst xmlns="http://schemas.openxmlformats.org/spreadsheetml/2006/main" count="102" uniqueCount="74">
  <si>
    <t>DESCRIPTION</t>
  </si>
  <si>
    <t>TOTAL</t>
  </si>
  <si>
    <t>QTY</t>
  </si>
  <si>
    <t>S.No</t>
  </si>
  <si>
    <t>Remarks</t>
  </si>
  <si>
    <t>UNIT</t>
  </si>
  <si>
    <t>Country</t>
  </si>
  <si>
    <t>Required Documents</t>
  </si>
  <si>
    <t>COPP</t>
  </si>
  <si>
    <t>Quality Control</t>
  </si>
  <si>
    <t>GMP</t>
  </si>
  <si>
    <t xml:space="preserve">MOPH/NMHRARegistration documents </t>
  </si>
  <si>
    <t>Total Price</t>
  </si>
  <si>
    <t>Unit Price</t>
  </si>
  <si>
    <t>Manufacturer Company</t>
  </si>
  <si>
    <t>Yes/No</t>
  </si>
  <si>
    <t>Tab</t>
  </si>
  <si>
    <t>Amp</t>
  </si>
  <si>
    <t>Cap</t>
  </si>
  <si>
    <t>Vial</t>
  </si>
  <si>
    <t>Request for Quotation (Medicines and Medical Supply)</t>
  </si>
  <si>
    <t>Syp</t>
  </si>
  <si>
    <t>Drop</t>
  </si>
  <si>
    <t>Inh</t>
  </si>
  <si>
    <t>Atrovastatin 20mg</t>
  </si>
  <si>
    <t>Clarithromycin 500mg</t>
  </si>
  <si>
    <t>Amoxicilin1gr</t>
  </si>
  <si>
    <t>Doxicvclin 100mg</t>
  </si>
  <si>
    <r>
      <t>Cefuroxime 750mg</t>
    </r>
    <r>
      <rPr>
        <sz val="10"/>
        <color rgb="FF000000"/>
        <rFont val="Arial"/>
        <family val="2"/>
      </rPr>
      <t xml:space="preserve"> </t>
    </r>
  </si>
  <si>
    <t>vail</t>
  </si>
  <si>
    <r>
      <t>Famotidine 40 mg</t>
    </r>
    <r>
      <rPr>
        <sz val="10"/>
        <color rgb="FF000000"/>
        <rFont val="Arial"/>
        <family val="2"/>
      </rPr>
      <t xml:space="preserve"> </t>
    </r>
  </si>
  <si>
    <t>Haemaccel 500ml</t>
  </si>
  <si>
    <t>Ser</t>
  </si>
  <si>
    <r>
      <t>Augmentin 625 mg</t>
    </r>
    <r>
      <rPr>
        <sz val="10"/>
        <color rgb="FF000000"/>
        <rFont val="Arial"/>
        <family val="2"/>
      </rPr>
      <t xml:space="preserve"> </t>
    </r>
  </si>
  <si>
    <r>
      <t xml:space="preserve">Montelukast 10 mg </t>
    </r>
    <r>
      <rPr>
        <sz val="10"/>
        <color rgb="FF000000"/>
        <rFont val="Arial"/>
        <family val="2"/>
      </rPr>
      <t xml:space="preserve"> </t>
    </r>
  </si>
  <si>
    <t>Salbutamol 4mg</t>
  </si>
  <si>
    <r>
      <t>Sodium chloride 0.9% 100 ml</t>
    </r>
    <r>
      <rPr>
        <sz val="10"/>
        <color rgb="FF000000"/>
        <rFont val="Arial"/>
        <family val="2"/>
      </rPr>
      <t xml:space="preserve"> </t>
    </r>
  </si>
  <si>
    <r>
      <t xml:space="preserve">Silver sulfadiazine 1% </t>
    </r>
    <r>
      <rPr>
        <sz val="10"/>
        <color rgb="FF000000"/>
        <rFont val="Arial"/>
        <family val="2"/>
      </rPr>
      <t xml:space="preserve"> </t>
    </r>
  </si>
  <si>
    <r>
      <t xml:space="preserve">Artificial 1% </t>
    </r>
    <r>
      <rPr>
        <sz val="10"/>
        <color rgb="FF000000"/>
        <rFont val="Arial"/>
        <family val="2"/>
      </rPr>
      <t xml:space="preserve"> </t>
    </r>
  </si>
  <si>
    <t>inh</t>
  </si>
  <si>
    <r>
      <t xml:space="preserve">Meropenem 1000 mg  </t>
    </r>
    <r>
      <rPr>
        <sz val="10"/>
        <color rgb="FF000000"/>
        <rFont val="Arial"/>
        <family val="2"/>
      </rPr>
      <t xml:space="preserve"> </t>
    </r>
  </si>
  <si>
    <r>
      <t xml:space="preserve">   </t>
    </r>
    <r>
      <rPr>
        <sz val="10"/>
        <color rgb="FF000000"/>
        <rFont val="Calibri"/>
        <family val="2"/>
      </rPr>
      <t>Moxifloxacin 400mg/250 ml</t>
    </r>
  </si>
  <si>
    <t>INF</t>
  </si>
  <si>
    <t>Melatonin</t>
  </si>
  <si>
    <t>Inf</t>
  </si>
  <si>
    <t>Ciprofloxacin 2mg/ml</t>
  </si>
  <si>
    <t>Levofloxacin 5mg/ml</t>
  </si>
  <si>
    <t>Metronidazole (Flagyl) 5mg/ml</t>
  </si>
  <si>
    <t>Hydrocortisone 100mg</t>
  </si>
  <si>
    <t>Atem Aerosole 0.5mg/2ml</t>
  </si>
  <si>
    <t>Surbex-Z</t>
  </si>
  <si>
    <r>
      <t>Vitamin -A</t>
    </r>
    <r>
      <rPr>
        <sz val="10"/>
        <color rgb="FF000000"/>
        <rFont val="Arial"/>
        <family val="2"/>
      </rPr>
      <t xml:space="preserve"> </t>
    </r>
  </si>
  <si>
    <t xml:space="preserve">Azithromycin 250mg  Macrobac </t>
  </si>
  <si>
    <r>
      <t>Evion 400</t>
    </r>
    <r>
      <rPr>
        <sz val="10"/>
        <color rgb="FF000000"/>
        <rFont val="Arial"/>
        <family val="2"/>
      </rPr>
      <t xml:space="preserve"> </t>
    </r>
  </si>
  <si>
    <t>Pantoprazole 40mg</t>
  </si>
  <si>
    <r>
      <t xml:space="preserve">Metronidazole (Falygl) </t>
    </r>
    <r>
      <rPr>
        <sz val="10"/>
        <color rgb="FF000000"/>
        <rFont val="Arial"/>
        <family val="2"/>
      </rPr>
      <t xml:space="preserve"> 400 </t>
    </r>
  </si>
  <si>
    <t>Decadron 4mg</t>
  </si>
  <si>
    <t>Piperacillin</t>
  </si>
  <si>
    <r>
      <t>Nebulizer</t>
    </r>
    <r>
      <rPr>
        <sz val="10"/>
        <color rgb="FF000000"/>
        <rFont val="Arial"/>
        <family val="2"/>
      </rPr>
      <t xml:space="preserve"> </t>
    </r>
  </si>
  <si>
    <t>machine</t>
  </si>
  <si>
    <r>
      <t xml:space="preserve"> </t>
    </r>
    <r>
      <rPr>
        <sz val="10"/>
        <color rgb="FF000000"/>
        <rFont val="Calibri"/>
        <family val="2"/>
      </rPr>
      <t>nebulizer</t>
    </r>
    <r>
      <rPr>
        <sz val="10"/>
        <color rgb="FF000000"/>
        <rFont val="Arial"/>
        <family val="2"/>
      </rPr>
      <t xml:space="preserve"> </t>
    </r>
  </si>
  <si>
    <t>Mask</t>
  </si>
  <si>
    <r>
      <t>Pulse oximeter</t>
    </r>
    <r>
      <rPr>
        <sz val="10"/>
        <color rgb="FF000000"/>
        <rFont val="Arial"/>
        <family val="2"/>
      </rPr>
      <t xml:space="preserve"> </t>
    </r>
  </si>
  <si>
    <t>Pc</t>
  </si>
  <si>
    <r>
      <t>Tracheostomy</t>
    </r>
    <r>
      <rPr>
        <sz val="10"/>
        <color rgb="FF000000"/>
        <rFont val="Arial"/>
        <family val="2"/>
      </rPr>
      <t xml:space="preserve"> </t>
    </r>
  </si>
  <si>
    <t>set</t>
  </si>
  <si>
    <r>
      <t>Center line catheter</t>
    </r>
    <r>
      <rPr>
        <sz val="10"/>
        <color rgb="FF000000"/>
        <rFont val="Arial"/>
        <family val="2"/>
      </rPr>
      <t xml:space="preserve"> </t>
    </r>
  </si>
  <si>
    <t>Ambu bag small</t>
  </si>
  <si>
    <t>OBH</t>
  </si>
  <si>
    <t>Salmetetrol</t>
  </si>
  <si>
    <t>Ceftriaxone (Oxidel) 1 gm</t>
  </si>
  <si>
    <t>Amikacin (Grasil) 500mg</t>
  </si>
  <si>
    <r>
      <t>Otsumol Paracetamol 10mg/ml</t>
    </r>
    <r>
      <rPr>
        <sz val="10"/>
        <color rgb="FF000000"/>
        <rFont val="Arial"/>
        <family val="2"/>
      </rPr>
      <t xml:space="preserve">   </t>
    </r>
  </si>
  <si>
    <r>
      <t>BP set</t>
    </r>
    <r>
      <rPr>
        <sz val="10"/>
        <color rgb="FF00000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</si>
</sst>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[$AFN]\ * #,##0.00_);_([$AFN]\ * \(#,##0.00\);_([$AFN]\ * &quot;-&quot;??_);_(@_)"/>
    <numFmt numFmtId="165" formatCode="_(* #,##0_);_(* \(#,##0\);_(* &quot;-&quot;??_);_(@_)"/>
  </numFmts>
  <fonts count="34"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  <scheme val="minor"/>
    </font>
    <font>
      <u/>
      <sz val="10"/>
      <color theme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u/>
      <sz val="11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16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/>
    <xf numFmtId="0" fontId="1" fillId="0" borderId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35">
    <xf numFmtId="0" fontId="0" fillId="0" borderId="0" xfId="0"/>
    <xf numFmtId="0" fontId="23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14" fontId="27" fillId="0" borderId="0" xfId="0" applyNumberFormat="1" applyFont="1" applyProtection="1">
      <protection locked="0"/>
    </xf>
    <xf numFmtId="0" fontId="27" fillId="0" borderId="0" xfId="0" applyFont="1" applyProtection="1">
      <protection locked="0"/>
    </xf>
    <xf numFmtId="164" fontId="21" fillId="21" borderId="12" xfId="0" applyNumberFormat="1" applyFont="1" applyFill="1" applyBorder="1" applyAlignment="1" applyProtection="1">
      <alignment vertical="center"/>
      <protection locked="0"/>
    </xf>
    <xf numFmtId="0" fontId="24" fillId="22" borderId="12" xfId="0" applyFont="1" applyFill="1" applyBorder="1" applyAlignment="1" applyProtection="1">
      <alignment horizontal="center" vertical="center" wrapText="1"/>
      <protection locked="0"/>
    </xf>
    <xf numFmtId="0" fontId="24" fillId="20" borderId="13" xfId="0" applyFont="1" applyFill="1" applyBorder="1" applyAlignment="1" applyProtection="1">
      <alignment horizontal="center" vertical="center"/>
      <protection locked="0"/>
    </xf>
    <xf numFmtId="0" fontId="24" fillId="20" borderId="13" xfId="0" applyFont="1" applyFill="1" applyBorder="1" applyAlignment="1" applyProtection="1">
      <alignment horizontal="center" vertical="center" wrapText="1"/>
      <protection locked="0"/>
    </xf>
    <xf numFmtId="43" fontId="24" fillId="20" borderId="13" xfId="47" applyFont="1" applyFill="1" applyBorder="1" applyAlignment="1" applyProtection="1">
      <alignment horizontal="center" vertical="center"/>
      <protection locked="0"/>
    </xf>
    <xf numFmtId="43" fontId="24" fillId="20" borderId="15" xfId="47" applyFont="1" applyFill="1" applyBorder="1" applyAlignment="1" applyProtection="1">
      <alignment horizontal="center" vertical="center" wrapText="1"/>
      <protection locked="0"/>
    </xf>
    <xf numFmtId="0" fontId="29" fillId="20" borderId="12" xfId="0" applyFont="1" applyFill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165" fontId="0" fillId="21" borderId="12" xfId="0" applyNumberFormat="1" applyFont="1" applyFill="1" applyBorder="1" applyAlignment="1" applyProtection="1">
      <alignment vertical="center"/>
      <protection locked="0"/>
    </xf>
    <xf numFmtId="0" fontId="31" fillId="23" borderId="16" xfId="0" applyFont="1" applyFill="1" applyBorder="1" applyAlignment="1">
      <alignment horizontal="left" vertical="center" readingOrder="2"/>
    </xf>
    <xf numFmtId="0" fontId="31" fillId="0" borderId="16" xfId="0" applyFont="1" applyBorder="1" applyAlignment="1">
      <alignment horizontal="left" vertical="center" readingOrder="2"/>
    </xf>
    <xf numFmtId="0" fontId="31" fillId="23" borderId="17" xfId="0" applyFont="1" applyFill="1" applyBorder="1" applyAlignment="1">
      <alignment horizontal="left" vertical="center" wrapText="1" readingOrder="2"/>
    </xf>
    <xf numFmtId="0" fontId="31" fillId="0" borderId="17" xfId="0" applyFont="1" applyBorder="1" applyAlignment="1">
      <alignment horizontal="left" vertical="center" readingOrder="2"/>
    </xf>
    <xf numFmtId="0" fontId="31" fillId="23" borderId="17" xfId="0" applyFont="1" applyFill="1" applyBorder="1" applyAlignment="1">
      <alignment horizontal="left" vertical="center" readingOrder="2"/>
    </xf>
    <xf numFmtId="0" fontId="32" fillId="23" borderId="17" xfId="0" applyFont="1" applyFill="1" applyBorder="1" applyAlignment="1">
      <alignment horizontal="left" vertical="center" readingOrder="2"/>
    </xf>
    <xf numFmtId="0" fontId="30" fillId="0" borderId="17" xfId="0" applyFont="1" applyBorder="1" applyAlignment="1">
      <alignment vertical="center"/>
    </xf>
    <xf numFmtId="0" fontId="31" fillId="0" borderId="18" xfId="0" applyFont="1" applyBorder="1" applyAlignment="1">
      <alignment horizontal="left" vertical="center" wrapText="1" readingOrder="2"/>
    </xf>
    <xf numFmtId="0" fontId="31" fillId="0" borderId="17" xfId="0" applyFont="1" applyBorder="1" applyAlignment="1">
      <alignment horizontal="left" vertical="center" wrapText="1" readingOrder="2"/>
    </xf>
    <xf numFmtId="0" fontId="32" fillId="0" borderId="18" xfId="0" applyFont="1" applyBorder="1" applyAlignment="1">
      <alignment horizontal="left" vertical="center" wrapText="1" readingOrder="2"/>
    </xf>
    <xf numFmtId="0" fontId="33" fillId="0" borderId="16" xfId="0" applyFont="1" applyBorder="1" applyAlignment="1">
      <alignment horizontal="center" vertical="center" readingOrder="2"/>
    </xf>
    <xf numFmtId="0" fontId="33" fillId="0" borderId="17" xfId="0" applyFont="1" applyBorder="1" applyAlignment="1">
      <alignment horizontal="center" vertical="center" readingOrder="2"/>
    </xf>
    <xf numFmtId="0" fontId="33" fillId="0" borderId="18" xfId="0" applyFont="1" applyBorder="1" applyAlignment="1">
      <alignment horizontal="center" vertical="center" wrapText="1" readingOrder="2"/>
    </xf>
    <xf numFmtId="0" fontId="25" fillId="21" borderId="10" xfId="0" applyFont="1" applyFill="1" applyBorder="1" applyAlignment="1" applyProtection="1">
      <alignment horizontal="center" vertical="center"/>
      <protection locked="0"/>
    </xf>
    <xf numFmtId="0" fontId="25" fillId="21" borderId="11" xfId="0" applyFont="1" applyFill="1" applyBorder="1" applyAlignment="1" applyProtection="1">
      <alignment horizontal="center" vertical="center"/>
      <protection locked="0"/>
    </xf>
    <xf numFmtId="0" fontId="25" fillId="21" borderId="14" xfId="0" applyFont="1" applyFill="1" applyBorder="1" applyAlignment="1" applyProtection="1">
      <alignment horizontal="center" vertical="center"/>
      <protection locked="0"/>
    </xf>
    <xf numFmtId="0" fontId="24" fillId="22" borderId="12" xfId="0" applyFont="1" applyFill="1" applyBorder="1" applyAlignment="1" applyProtection="1">
      <alignment horizontal="center" vertical="center" wrapText="1"/>
      <protection locked="0"/>
    </xf>
    <xf numFmtId="14" fontId="21" fillId="0" borderId="0" xfId="0" applyNumberFormat="1" applyFont="1" applyBorder="1" applyAlignment="1" applyProtection="1">
      <alignment horizontal="center" vertical="center"/>
      <protection locked="0"/>
    </xf>
    <xf numFmtId="0" fontId="24" fillId="22" borderId="12" xfId="0" applyFont="1" applyFill="1" applyBorder="1" applyAlignment="1" applyProtection="1">
      <alignment horizontal="center" vertical="center"/>
      <protection locked="0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Comma 3" xfId="46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4"/>
    <cellStyle name="Normal 9" xfId="45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59"/>
  <sheetViews>
    <sheetView showGridLines="0" tabSelected="1" zoomScaleNormal="100" zoomScaleSheetLayoutView="90" workbookViewId="0">
      <selection activeCell="I10" sqref="I10"/>
    </sheetView>
  </sheetViews>
  <sheetFormatPr defaultColWidth="9" defaultRowHeight="15"/>
  <cols>
    <col min="1" max="1" width="5.5" style="3" customWidth="1"/>
    <col min="2" max="2" width="35.375" style="3" customWidth="1"/>
    <col min="3" max="3" width="9" style="3" customWidth="1"/>
    <col min="4" max="4" width="7.75" style="3" customWidth="1"/>
    <col min="5" max="5" width="12.875" style="3" customWidth="1"/>
    <col min="6" max="6" width="7.75" style="3" customWidth="1"/>
    <col min="7" max="7" width="7" style="3" customWidth="1"/>
    <col min="8" max="8" width="6.75" style="3" customWidth="1"/>
    <col min="9" max="9" width="8" style="3" customWidth="1"/>
    <col min="10" max="10" width="13" style="3" customWidth="1"/>
    <col min="11" max="11" width="10.25" style="3" customWidth="1"/>
    <col min="12" max="12" width="12.625" style="3" customWidth="1"/>
    <col min="13" max="13" width="12.25" style="3" customWidth="1"/>
    <col min="14" max="16384" width="9" style="1"/>
  </cols>
  <sheetData>
    <row r="1" spans="1:13" ht="36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8.75" customHeight="1">
      <c r="A2" s="34" t="s">
        <v>3</v>
      </c>
      <c r="B2" s="34" t="s">
        <v>0</v>
      </c>
      <c r="C2" s="34" t="s">
        <v>5</v>
      </c>
      <c r="D2" s="34" t="s">
        <v>2</v>
      </c>
      <c r="E2" s="32" t="s">
        <v>14</v>
      </c>
      <c r="F2" s="34" t="s">
        <v>6</v>
      </c>
      <c r="G2" s="32" t="s">
        <v>7</v>
      </c>
      <c r="H2" s="32"/>
      <c r="I2" s="32"/>
      <c r="J2" s="32"/>
      <c r="K2" s="34" t="s">
        <v>13</v>
      </c>
      <c r="L2" s="32" t="s">
        <v>12</v>
      </c>
      <c r="M2" s="34" t="s">
        <v>4</v>
      </c>
    </row>
    <row r="3" spans="1:13" ht="44.25" customHeight="1">
      <c r="A3" s="34"/>
      <c r="B3" s="34"/>
      <c r="C3" s="34"/>
      <c r="D3" s="34"/>
      <c r="E3" s="32"/>
      <c r="F3" s="34"/>
      <c r="G3" s="8" t="s">
        <v>10</v>
      </c>
      <c r="H3" s="8" t="s">
        <v>8</v>
      </c>
      <c r="I3" s="8" t="s">
        <v>9</v>
      </c>
      <c r="J3" s="8" t="s">
        <v>11</v>
      </c>
      <c r="K3" s="34"/>
      <c r="L3" s="32"/>
      <c r="M3" s="34"/>
    </row>
    <row r="4" spans="1:13" ht="36" customHeight="1" thickBot="1">
      <c r="A4" s="34"/>
      <c r="B4" s="34"/>
      <c r="C4" s="34"/>
      <c r="D4" s="34"/>
      <c r="E4" s="32"/>
      <c r="F4" s="34"/>
      <c r="G4" s="8" t="s">
        <v>15</v>
      </c>
      <c r="H4" s="8" t="s">
        <v>15</v>
      </c>
      <c r="I4" s="8" t="s">
        <v>15</v>
      </c>
      <c r="J4" s="8" t="s">
        <v>15</v>
      </c>
      <c r="K4" s="34"/>
      <c r="L4" s="32"/>
      <c r="M4" s="34"/>
    </row>
    <row r="5" spans="1:13" ht="15.75" thickBot="1">
      <c r="A5" s="13">
        <v>1</v>
      </c>
      <c r="B5" s="16" t="s">
        <v>24</v>
      </c>
      <c r="C5" s="17" t="s">
        <v>16</v>
      </c>
      <c r="D5" s="26">
        <v>500</v>
      </c>
      <c r="E5" s="10"/>
      <c r="F5" s="9"/>
      <c r="G5" s="10"/>
      <c r="H5" s="10"/>
      <c r="I5" s="10"/>
      <c r="J5" s="10"/>
      <c r="K5" s="11">
        <v>0</v>
      </c>
      <c r="L5" s="12">
        <f t="shared" ref="L5:L45" si="0">D5*K5</f>
        <v>0</v>
      </c>
      <c r="M5" s="9"/>
    </row>
    <row r="6" spans="1:13" ht="15.75" thickBot="1">
      <c r="A6" s="14">
        <v>2</v>
      </c>
      <c r="B6" s="18" t="s">
        <v>25</v>
      </c>
      <c r="C6" s="19" t="s">
        <v>16</v>
      </c>
      <c r="D6" s="27">
        <v>800</v>
      </c>
      <c r="E6" s="10"/>
      <c r="F6" s="9"/>
      <c r="G6" s="10"/>
      <c r="H6" s="10"/>
      <c r="I6" s="10"/>
      <c r="J6" s="10"/>
      <c r="K6" s="11">
        <v>0</v>
      </c>
      <c r="L6" s="12">
        <f t="shared" si="0"/>
        <v>0</v>
      </c>
      <c r="M6" s="9"/>
    </row>
    <row r="7" spans="1:13" ht="15.75" thickBot="1">
      <c r="A7" s="13">
        <v>3</v>
      </c>
      <c r="B7" s="20" t="s">
        <v>26</v>
      </c>
      <c r="C7" s="19" t="s">
        <v>18</v>
      </c>
      <c r="D7" s="27">
        <v>2000</v>
      </c>
      <c r="E7" s="10"/>
      <c r="F7" s="9"/>
      <c r="G7" s="10"/>
      <c r="H7" s="10"/>
      <c r="I7" s="10"/>
      <c r="J7" s="10"/>
      <c r="K7" s="11">
        <v>0</v>
      </c>
      <c r="L7" s="12">
        <f t="shared" si="0"/>
        <v>0</v>
      </c>
      <c r="M7" s="9"/>
    </row>
    <row r="8" spans="1:13" ht="15.75" thickBot="1">
      <c r="A8" s="13">
        <v>4</v>
      </c>
      <c r="B8" s="20" t="s">
        <v>27</v>
      </c>
      <c r="C8" s="19" t="s">
        <v>18</v>
      </c>
      <c r="D8" s="27">
        <v>1000</v>
      </c>
      <c r="E8" s="10"/>
      <c r="F8" s="9"/>
      <c r="G8" s="10"/>
      <c r="H8" s="10"/>
      <c r="I8" s="10"/>
      <c r="J8" s="10"/>
      <c r="K8" s="11">
        <v>0</v>
      </c>
      <c r="L8" s="12">
        <f t="shared" si="0"/>
        <v>0</v>
      </c>
      <c r="M8" s="9"/>
    </row>
    <row r="9" spans="1:13" ht="15.75" thickBot="1">
      <c r="A9" s="14">
        <v>5</v>
      </c>
      <c r="B9" s="18" t="s">
        <v>28</v>
      </c>
      <c r="C9" s="19" t="s">
        <v>29</v>
      </c>
      <c r="D9" s="27">
        <v>200</v>
      </c>
      <c r="E9" s="10"/>
      <c r="F9" s="9"/>
      <c r="G9" s="10"/>
      <c r="H9" s="10"/>
      <c r="I9" s="10"/>
      <c r="J9" s="10"/>
      <c r="K9" s="11">
        <v>0</v>
      </c>
      <c r="L9" s="12">
        <f t="shared" si="0"/>
        <v>0</v>
      </c>
      <c r="M9" s="9"/>
    </row>
    <row r="10" spans="1:13" ht="15.75" thickBot="1">
      <c r="A10" s="13">
        <v>6</v>
      </c>
      <c r="B10" s="20" t="s">
        <v>30</v>
      </c>
      <c r="C10" s="19" t="s">
        <v>17</v>
      </c>
      <c r="D10" s="27">
        <v>400</v>
      </c>
      <c r="E10" s="10"/>
      <c r="F10" s="9"/>
      <c r="G10" s="10"/>
      <c r="H10" s="10"/>
      <c r="I10" s="10"/>
      <c r="J10" s="10"/>
      <c r="K10" s="11">
        <v>0</v>
      </c>
      <c r="L10" s="12">
        <f t="shared" si="0"/>
        <v>0</v>
      </c>
      <c r="M10" s="9"/>
    </row>
    <row r="11" spans="1:13" ht="15.75" thickBot="1">
      <c r="A11" s="13">
        <v>7</v>
      </c>
      <c r="B11" s="20" t="s">
        <v>31</v>
      </c>
      <c r="C11" s="19" t="s">
        <v>32</v>
      </c>
      <c r="D11" s="27">
        <v>200</v>
      </c>
      <c r="E11" s="10"/>
      <c r="F11" s="9"/>
      <c r="G11" s="10"/>
      <c r="H11" s="10"/>
      <c r="I11" s="10"/>
      <c r="J11" s="10"/>
      <c r="K11" s="11">
        <v>0</v>
      </c>
      <c r="L11" s="12">
        <f t="shared" si="0"/>
        <v>0</v>
      </c>
      <c r="M11" s="9"/>
    </row>
    <row r="12" spans="1:13" ht="15.75" thickBot="1">
      <c r="A12" s="14">
        <v>8</v>
      </c>
      <c r="B12" s="20" t="s">
        <v>33</v>
      </c>
      <c r="C12" s="19" t="s">
        <v>16</v>
      </c>
      <c r="D12" s="27">
        <v>2000</v>
      </c>
      <c r="E12" s="10"/>
      <c r="F12" s="9"/>
      <c r="G12" s="10"/>
      <c r="H12" s="10"/>
      <c r="I12" s="10"/>
      <c r="J12" s="10"/>
      <c r="K12" s="11">
        <v>0</v>
      </c>
      <c r="L12" s="12">
        <f t="shared" si="0"/>
        <v>0</v>
      </c>
      <c r="M12" s="9"/>
    </row>
    <row r="13" spans="1:13" ht="15.75" thickBot="1">
      <c r="A13" s="13">
        <v>9</v>
      </c>
      <c r="B13" s="20" t="s">
        <v>34</v>
      </c>
      <c r="C13" s="19" t="s">
        <v>16</v>
      </c>
      <c r="D13" s="27">
        <v>2000</v>
      </c>
      <c r="E13" s="10"/>
      <c r="F13" s="9"/>
      <c r="G13" s="10"/>
      <c r="H13" s="10"/>
      <c r="I13" s="10"/>
      <c r="J13" s="10"/>
      <c r="K13" s="11">
        <v>0</v>
      </c>
      <c r="L13" s="12">
        <f t="shared" si="0"/>
        <v>0</v>
      </c>
      <c r="M13" s="9"/>
    </row>
    <row r="14" spans="1:13" ht="15.75" thickBot="1">
      <c r="A14" s="13">
        <v>10</v>
      </c>
      <c r="B14" s="18" t="s">
        <v>35</v>
      </c>
      <c r="C14" s="19" t="s">
        <v>16</v>
      </c>
      <c r="D14" s="27">
        <v>900</v>
      </c>
      <c r="E14" s="10"/>
      <c r="F14" s="9"/>
      <c r="G14" s="10"/>
      <c r="H14" s="10"/>
      <c r="I14" s="10"/>
      <c r="J14" s="10"/>
      <c r="K14" s="11">
        <v>0</v>
      </c>
      <c r="L14" s="12">
        <f t="shared" si="0"/>
        <v>0</v>
      </c>
      <c r="M14" s="9"/>
    </row>
    <row r="15" spans="1:13" ht="15.75" thickBot="1">
      <c r="A15" s="14">
        <v>11</v>
      </c>
      <c r="B15" s="20" t="s">
        <v>36</v>
      </c>
      <c r="C15" s="19" t="s">
        <v>32</v>
      </c>
      <c r="D15" s="27">
        <v>500</v>
      </c>
      <c r="E15" s="10"/>
      <c r="F15" s="9"/>
      <c r="G15" s="10"/>
      <c r="H15" s="10"/>
      <c r="I15" s="10"/>
      <c r="J15" s="10"/>
      <c r="K15" s="11">
        <v>0</v>
      </c>
      <c r="L15" s="12">
        <f t="shared" si="0"/>
        <v>0</v>
      </c>
      <c r="M15" s="9"/>
    </row>
    <row r="16" spans="1:13" ht="15.75" thickBot="1">
      <c r="A16" s="13">
        <v>12</v>
      </c>
      <c r="B16" s="20" t="s">
        <v>37</v>
      </c>
      <c r="C16" s="19" t="s">
        <v>32</v>
      </c>
      <c r="D16" s="27">
        <v>50</v>
      </c>
      <c r="E16" s="10"/>
      <c r="F16" s="9"/>
      <c r="G16" s="10"/>
      <c r="H16" s="10"/>
      <c r="I16" s="10"/>
      <c r="J16" s="10"/>
      <c r="K16" s="11">
        <v>0</v>
      </c>
      <c r="L16" s="12">
        <f t="shared" si="0"/>
        <v>0</v>
      </c>
      <c r="M16" s="9"/>
    </row>
    <row r="17" spans="1:13" ht="15.75" thickBot="1">
      <c r="A17" s="13">
        <v>13</v>
      </c>
      <c r="B17" s="20" t="s">
        <v>38</v>
      </c>
      <c r="C17" s="19" t="s">
        <v>22</v>
      </c>
      <c r="D17" s="27">
        <v>10</v>
      </c>
      <c r="E17" s="10"/>
      <c r="F17" s="9"/>
      <c r="G17" s="10"/>
      <c r="H17" s="10"/>
      <c r="I17" s="10"/>
      <c r="J17" s="10"/>
      <c r="K17" s="11">
        <v>0</v>
      </c>
      <c r="L17" s="12">
        <f t="shared" si="0"/>
        <v>0</v>
      </c>
      <c r="M17" s="9"/>
    </row>
    <row r="18" spans="1:13" ht="15.75" thickBot="1">
      <c r="A18" s="14">
        <v>14</v>
      </c>
      <c r="B18" s="20" t="s">
        <v>69</v>
      </c>
      <c r="C18" s="19" t="s">
        <v>39</v>
      </c>
      <c r="D18" s="27">
        <v>150</v>
      </c>
      <c r="E18" s="10"/>
      <c r="F18" s="9"/>
      <c r="G18" s="10"/>
      <c r="H18" s="10"/>
      <c r="I18" s="10"/>
      <c r="J18" s="10"/>
      <c r="K18" s="11">
        <v>0</v>
      </c>
      <c r="L18" s="12">
        <f t="shared" si="0"/>
        <v>0</v>
      </c>
      <c r="M18" s="9"/>
    </row>
    <row r="19" spans="1:13" ht="15.75" thickBot="1">
      <c r="A19" s="13">
        <v>15</v>
      </c>
      <c r="B19" s="18" t="s">
        <v>40</v>
      </c>
      <c r="C19" s="19" t="s">
        <v>19</v>
      </c>
      <c r="D19" s="27">
        <v>100</v>
      </c>
      <c r="E19" s="10"/>
      <c r="F19" s="9"/>
      <c r="G19" s="10"/>
      <c r="H19" s="10"/>
      <c r="I19" s="10"/>
      <c r="J19" s="10"/>
      <c r="K19" s="11">
        <v>0</v>
      </c>
      <c r="L19" s="12">
        <f t="shared" si="0"/>
        <v>0</v>
      </c>
      <c r="M19" s="9"/>
    </row>
    <row r="20" spans="1:13" ht="15.75" thickBot="1">
      <c r="A20" s="13">
        <v>16</v>
      </c>
      <c r="B20" s="21" t="s">
        <v>41</v>
      </c>
      <c r="C20" s="22" t="s">
        <v>42</v>
      </c>
      <c r="D20" s="27">
        <v>500</v>
      </c>
      <c r="E20" s="10"/>
      <c r="F20" s="9"/>
      <c r="G20" s="10"/>
      <c r="H20" s="10"/>
      <c r="I20" s="10"/>
      <c r="J20" s="10"/>
      <c r="K20" s="11">
        <v>0</v>
      </c>
      <c r="L20" s="12">
        <f t="shared" si="0"/>
        <v>0</v>
      </c>
      <c r="M20" s="9"/>
    </row>
    <row r="21" spans="1:13" ht="15.75" thickBot="1">
      <c r="A21" s="14">
        <v>17</v>
      </c>
      <c r="B21" s="18" t="s">
        <v>43</v>
      </c>
      <c r="C21" s="19" t="s">
        <v>44</v>
      </c>
      <c r="D21" s="27">
        <v>50</v>
      </c>
      <c r="E21" s="10"/>
      <c r="F21" s="9"/>
      <c r="G21" s="10"/>
      <c r="H21" s="10"/>
      <c r="I21" s="10"/>
      <c r="J21" s="10"/>
      <c r="K21" s="11">
        <v>0</v>
      </c>
      <c r="L21" s="12">
        <f t="shared" si="0"/>
        <v>0</v>
      </c>
      <c r="M21" s="9"/>
    </row>
    <row r="22" spans="1:13" ht="15.75" thickBot="1">
      <c r="A22" s="13">
        <v>18</v>
      </c>
      <c r="B22" s="20" t="s">
        <v>45</v>
      </c>
      <c r="C22" s="19" t="s">
        <v>44</v>
      </c>
      <c r="D22" s="27">
        <v>500</v>
      </c>
      <c r="E22" s="10"/>
      <c r="F22" s="9"/>
      <c r="G22" s="10"/>
      <c r="H22" s="10"/>
      <c r="I22" s="10"/>
      <c r="J22" s="10"/>
      <c r="K22" s="11">
        <v>0</v>
      </c>
      <c r="L22" s="12">
        <f t="shared" si="0"/>
        <v>0</v>
      </c>
      <c r="M22" s="9"/>
    </row>
    <row r="23" spans="1:13" ht="15.75" thickBot="1">
      <c r="A23" s="13">
        <v>19</v>
      </c>
      <c r="B23" s="23" t="s">
        <v>46</v>
      </c>
      <c r="C23" s="24" t="s">
        <v>44</v>
      </c>
      <c r="D23" s="28">
        <v>500</v>
      </c>
      <c r="E23" s="10"/>
      <c r="F23" s="9"/>
      <c r="G23" s="10"/>
      <c r="H23" s="10"/>
      <c r="I23" s="10"/>
      <c r="J23" s="10"/>
      <c r="K23" s="11">
        <v>0</v>
      </c>
      <c r="L23" s="12">
        <f t="shared" si="0"/>
        <v>0</v>
      </c>
      <c r="M23" s="9"/>
    </row>
    <row r="24" spans="1:13" ht="15.75" thickBot="1">
      <c r="A24" s="14">
        <v>20</v>
      </c>
      <c r="B24" s="23" t="s">
        <v>47</v>
      </c>
      <c r="C24" s="24" t="s">
        <v>44</v>
      </c>
      <c r="D24" s="28">
        <v>500</v>
      </c>
      <c r="E24" s="10"/>
      <c r="F24" s="9"/>
      <c r="G24" s="10"/>
      <c r="H24" s="10"/>
      <c r="I24" s="10"/>
      <c r="J24" s="10"/>
      <c r="K24" s="11">
        <v>0</v>
      </c>
      <c r="L24" s="12">
        <f t="shared" si="0"/>
        <v>0</v>
      </c>
      <c r="M24" s="9"/>
    </row>
    <row r="25" spans="1:13" ht="15.75" thickBot="1">
      <c r="A25" s="13">
        <v>21</v>
      </c>
      <c r="B25" s="23" t="s">
        <v>70</v>
      </c>
      <c r="C25" s="24" t="s">
        <v>19</v>
      </c>
      <c r="D25" s="28">
        <v>1000</v>
      </c>
      <c r="E25" s="10"/>
      <c r="F25" s="9"/>
      <c r="G25" s="10"/>
      <c r="H25" s="10"/>
      <c r="I25" s="10"/>
      <c r="J25" s="10"/>
      <c r="K25" s="11">
        <v>0</v>
      </c>
      <c r="L25" s="12">
        <f t="shared" si="0"/>
        <v>0</v>
      </c>
      <c r="M25" s="9"/>
    </row>
    <row r="26" spans="1:13" ht="15.75" thickBot="1">
      <c r="A26" s="13">
        <v>22</v>
      </c>
      <c r="B26" s="23" t="s">
        <v>71</v>
      </c>
      <c r="C26" s="24" t="s">
        <v>19</v>
      </c>
      <c r="D26" s="28">
        <v>1000</v>
      </c>
      <c r="E26" s="10"/>
      <c r="F26" s="9"/>
      <c r="G26" s="10"/>
      <c r="H26" s="10"/>
      <c r="I26" s="10"/>
      <c r="J26" s="10"/>
      <c r="K26" s="11">
        <v>0</v>
      </c>
      <c r="L26" s="12">
        <f t="shared" si="0"/>
        <v>0</v>
      </c>
      <c r="M26" s="9"/>
    </row>
    <row r="27" spans="1:13" ht="15.75" thickBot="1">
      <c r="A27" s="14">
        <v>23</v>
      </c>
      <c r="B27" s="23" t="s">
        <v>72</v>
      </c>
      <c r="C27" s="24" t="s">
        <v>44</v>
      </c>
      <c r="D27" s="28">
        <v>800</v>
      </c>
      <c r="E27" s="10"/>
      <c r="F27" s="9"/>
      <c r="G27" s="10"/>
      <c r="H27" s="10"/>
      <c r="I27" s="10"/>
      <c r="J27" s="10"/>
      <c r="K27" s="11">
        <v>0</v>
      </c>
      <c r="L27" s="12">
        <f t="shared" si="0"/>
        <v>0</v>
      </c>
      <c r="M27" s="9"/>
    </row>
    <row r="28" spans="1:13" ht="15.75" thickBot="1">
      <c r="A28" s="13">
        <v>24</v>
      </c>
      <c r="B28" s="23" t="s">
        <v>48</v>
      </c>
      <c r="C28" s="24" t="s">
        <v>19</v>
      </c>
      <c r="D28" s="28">
        <v>1500</v>
      </c>
      <c r="E28" s="10"/>
      <c r="F28" s="9"/>
      <c r="G28" s="10"/>
      <c r="H28" s="10"/>
      <c r="I28" s="10"/>
      <c r="J28" s="10"/>
      <c r="K28" s="11">
        <v>0</v>
      </c>
      <c r="L28" s="12">
        <f t="shared" si="0"/>
        <v>0</v>
      </c>
      <c r="M28" s="9"/>
    </row>
    <row r="29" spans="1:13" ht="15.75" thickBot="1">
      <c r="A29" s="13">
        <v>25</v>
      </c>
      <c r="B29" s="23" t="s">
        <v>49</v>
      </c>
      <c r="C29" s="24" t="s">
        <v>23</v>
      </c>
      <c r="D29" s="28">
        <v>700</v>
      </c>
      <c r="E29" s="10"/>
      <c r="F29" s="9"/>
      <c r="G29" s="10"/>
      <c r="H29" s="10"/>
      <c r="I29" s="10"/>
      <c r="J29" s="10"/>
      <c r="K29" s="11">
        <v>0</v>
      </c>
      <c r="L29" s="12">
        <f t="shared" si="0"/>
        <v>0</v>
      </c>
      <c r="M29" s="9"/>
    </row>
    <row r="30" spans="1:13" ht="15.75" thickBot="1">
      <c r="A30" s="14">
        <v>26</v>
      </c>
      <c r="B30" s="23" t="s">
        <v>50</v>
      </c>
      <c r="C30" s="24" t="s">
        <v>16</v>
      </c>
      <c r="D30" s="28">
        <v>10640</v>
      </c>
      <c r="E30" s="10"/>
      <c r="F30" s="9"/>
      <c r="G30" s="10"/>
      <c r="H30" s="10"/>
      <c r="I30" s="10"/>
      <c r="J30" s="10"/>
      <c r="K30" s="11">
        <v>0</v>
      </c>
      <c r="L30" s="12">
        <f t="shared" si="0"/>
        <v>0</v>
      </c>
      <c r="M30" s="9"/>
    </row>
    <row r="31" spans="1:13" ht="15.75" thickBot="1">
      <c r="A31" s="13">
        <v>27</v>
      </c>
      <c r="B31" s="23" t="s">
        <v>51</v>
      </c>
      <c r="C31" s="24" t="s">
        <v>18</v>
      </c>
      <c r="D31" s="28">
        <v>200</v>
      </c>
      <c r="E31" s="10"/>
      <c r="F31" s="9"/>
      <c r="G31" s="10"/>
      <c r="H31" s="10"/>
      <c r="I31" s="10"/>
      <c r="J31" s="10"/>
      <c r="K31" s="11">
        <v>0</v>
      </c>
      <c r="L31" s="12">
        <f t="shared" si="0"/>
        <v>0</v>
      </c>
      <c r="M31" s="9"/>
    </row>
    <row r="32" spans="1:13" ht="15.75" thickBot="1">
      <c r="A32" s="13">
        <v>28</v>
      </c>
      <c r="B32" s="23" t="s">
        <v>52</v>
      </c>
      <c r="C32" s="24" t="s">
        <v>16</v>
      </c>
      <c r="D32" s="28">
        <v>1200</v>
      </c>
      <c r="E32" s="10"/>
      <c r="F32" s="9"/>
      <c r="G32" s="10"/>
      <c r="H32" s="10"/>
      <c r="I32" s="10"/>
      <c r="J32" s="10"/>
      <c r="K32" s="11">
        <v>0</v>
      </c>
      <c r="L32" s="12">
        <f t="shared" si="0"/>
        <v>0</v>
      </c>
      <c r="M32" s="9"/>
    </row>
    <row r="33" spans="1:13" ht="15.75" thickBot="1">
      <c r="A33" s="14">
        <v>29</v>
      </c>
      <c r="B33" s="23" t="s">
        <v>53</v>
      </c>
      <c r="C33" s="24" t="s">
        <v>18</v>
      </c>
      <c r="D33" s="28">
        <v>100</v>
      </c>
      <c r="E33" s="10"/>
      <c r="F33" s="9"/>
      <c r="G33" s="10"/>
      <c r="H33" s="10"/>
      <c r="I33" s="10"/>
      <c r="J33" s="10"/>
      <c r="K33" s="11">
        <v>0</v>
      </c>
      <c r="L33" s="12">
        <f t="shared" si="0"/>
        <v>0</v>
      </c>
      <c r="M33" s="9"/>
    </row>
    <row r="34" spans="1:13" ht="15.75" thickBot="1">
      <c r="A34" s="13">
        <v>30</v>
      </c>
      <c r="B34" s="23" t="s">
        <v>54</v>
      </c>
      <c r="C34" s="24" t="s">
        <v>19</v>
      </c>
      <c r="D34" s="28">
        <v>500</v>
      </c>
      <c r="E34" s="10"/>
      <c r="F34" s="9"/>
      <c r="G34" s="10"/>
      <c r="H34" s="10"/>
      <c r="I34" s="10"/>
      <c r="J34" s="10"/>
      <c r="K34" s="11">
        <v>0</v>
      </c>
      <c r="L34" s="12">
        <f t="shared" si="0"/>
        <v>0</v>
      </c>
      <c r="M34" s="9"/>
    </row>
    <row r="35" spans="1:13" ht="15.75" thickBot="1">
      <c r="A35" s="13">
        <v>31</v>
      </c>
      <c r="B35" s="23" t="s">
        <v>55</v>
      </c>
      <c r="C35" s="24" t="s">
        <v>16</v>
      </c>
      <c r="D35" s="28">
        <v>100</v>
      </c>
      <c r="E35" s="10"/>
      <c r="F35" s="9"/>
      <c r="G35" s="10"/>
      <c r="H35" s="10"/>
      <c r="I35" s="10"/>
      <c r="J35" s="10"/>
      <c r="K35" s="11">
        <v>0</v>
      </c>
      <c r="L35" s="12">
        <f t="shared" si="0"/>
        <v>0</v>
      </c>
      <c r="M35" s="9"/>
    </row>
    <row r="36" spans="1:13" ht="15.75" thickBot="1">
      <c r="A36" s="14">
        <v>32</v>
      </c>
      <c r="B36" s="23" t="s">
        <v>56</v>
      </c>
      <c r="C36" s="24" t="s">
        <v>19</v>
      </c>
      <c r="D36" s="28">
        <v>1500</v>
      </c>
      <c r="E36" s="10"/>
      <c r="F36" s="9"/>
      <c r="G36" s="10"/>
      <c r="H36" s="10"/>
      <c r="I36" s="10"/>
      <c r="J36" s="10"/>
      <c r="K36" s="11">
        <v>0</v>
      </c>
      <c r="L36" s="12">
        <f t="shared" si="0"/>
        <v>0</v>
      </c>
      <c r="M36" s="9"/>
    </row>
    <row r="37" spans="1:13" ht="15.75" thickBot="1">
      <c r="A37" s="13">
        <v>33</v>
      </c>
      <c r="B37" s="23" t="s">
        <v>57</v>
      </c>
      <c r="C37" s="24" t="s">
        <v>16</v>
      </c>
      <c r="D37" s="28">
        <v>150</v>
      </c>
      <c r="E37" s="10"/>
      <c r="F37" s="9"/>
      <c r="G37" s="10"/>
      <c r="H37" s="10"/>
      <c r="I37" s="10"/>
      <c r="J37" s="10"/>
      <c r="K37" s="11">
        <v>0</v>
      </c>
      <c r="L37" s="12">
        <f t="shared" si="0"/>
        <v>0</v>
      </c>
      <c r="M37" s="9"/>
    </row>
    <row r="38" spans="1:13" ht="15.75" thickBot="1">
      <c r="A38" s="13">
        <v>34</v>
      </c>
      <c r="B38" s="23" t="s">
        <v>58</v>
      </c>
      <c r="C38" s="24" t="s">
        <v>59</v>
      </c>
      <c r="D38" s="28">
        <v>30</v>
      </c>
      <c r="E38" s="10"/>
      <c r="F38" s="9"/>
      <c r="G38" s="10"/>
      <c r="H38" s="10"/>
      <c r="I38" s="10"/>
      <c r="J38" s="10"/>
      <c r="K38" s="11">
        <v>0</v>
      </c>
      <c r="L38" s="12">
        <f t="shared" si="0"/>
        <v>0</v>
      </c>
      <c r="M38" s="9"/>
    </row>
    <row r="39" spans="1:13" ht="15.75" thickBot="1">
      <c r="A39" s="14">
        <v>35</v>
      </c>
      <c r="B39" s="25" t="s">
        <v>60</v>
      </c>
      <c r="C39" s="24" t="s">
        <v>61</v>
      </c>
      <c r="D39" s="28">
        <v>200</v>
      </c>
      <c r="E39" s="10"/>
      <c r="F39" s="9"/>
      <c r="G39" s="10"/>
      <c r="H39" s="10"/>
      <c r="I39" s="10"/>
      <c r="J39" s="10"/>
      <c r="K39" s="11">
        <v>0</v>
      </c>
      <c r="L39" s="12">
        <f t="shared" si="0"/>
        <v>0</v>
      </c>
      <c r="M39" s="9"/>
    </row>
    <row r="40" spans="1:13" ht="15.75" thickBot="1">
      <c r="A40" s="13">
        <v>36</v>
      </c>
      <c r="B40" s="23" t="s">
        <v>62</v>
      </c>
      <c r="C40" s="24" t="s">
        <v>63</v>
      </c>
      <c r="D40" s="28">
        <v>40</v>
      </c>
      <c r="E40" s="10"/>
      <c r="F40" s="9"/>
      <c r="G40" s="10"/>
      <c r="H40" s="10"/>
      <c r="I40" s="10"/>
      <c r="J40" s="10"/>
      <c r="K40" s="11">
        <v>0</v>
      </c>
      <c r="L40" s="12">
        <f t="shared" si="0"/>
        <v>0</v>
      </c>
      <c r="M40" s="9"/>
    </row>
    <row r="41" spans="1:13" ht="15.75" thickBot="1">
      <c r="A41" s="13">
        <v>37</v>
      </c>
      <c r="B41" s="23" t="s">
        <v>64</v>
      </c>
      <c r="C41" s="24" t="s">
        <v>65</v>
      </c>
      <c r="D41" s="28">
        <v>2</v>
      </c>
      <c r="E41" s="10"/>
      <c r="F41" s="9"/>
      <c r="G41" s="10"/>
      <c r="H41" s="10"/>
      <c r="I41" s="10"/>
      <c r="J41" s="10"/>
      <c r="K41" s="11">
        <v>0</v>
      </c>
      <c r="L41" s="12">
        <f t="shared" si="0"/>
        <v>0</v>
      </c>
      <c r="M41" s="9"/>
    </row>
    <row r="42" spans="1:13" ht="15.75" thickBot="1">
      <c r="A42" s="14">
        <v>38</v>
      </c>
      <c r="B42" s="23" t="s">
        <v>66</v>
      </c>
      <c r="C42" s="24" t="s">
        <v>63</v>
      </c>
      <c r="D42" s="28">
        <v>50</v>
      </c>
      <c r="E42" s="10"/>
      <c r="F42" s="9"/>
      <c r="G42" s="10"/>
      <c r="H42" s="10"/>
      <c r="I42" s="10"/>
      <c r="J42" s="10"/>
      <c r="K42" s="11">
        <v>0</v>
      </c>
      <c r="L42" s="12">
        <f t="shared" si="0"/>
        <v>0</v>
      </c>
      <c r="M42" s="9"/>
    </row>
    <row r="43" spans="1:13" ht="15.75" thickBot="1">
      <c r="A43" s="13">
        <v>39</v>
      </c>
      <c r="B43" s="23" t="s">
        <v>67</v>
      </c>
      <c r="C43" s="24" t="s">
        <v>63</v>
      </c>
      <c r="D43" s="28">
        <v>10</v>
      </c>
      <c r="E43" s="10"/>
      <c r="F43" s="9"/>
      <c r="G43" s="10"/>
      <c r="H43" s="10"/>
      <c r="I43" s="10"/>
      <c r="J43" s="10"/>
      <c r="K43" s="11">
        <v>0</v>
      </c>
      <c r="L43" s="12">
        <f t="shared" si="0"/>
        <v>0</v>
      </c>
      <c r="M43" s="9"/>
    </row>
    <row r="44" spans="1:13" ht="15.75" thickBot="1">
      <c r="A44" s="13">
        <v>40</v>
      </c>
      <c r="B44" s="23" t="s">
        <v>68</v>
      </c>
      <c r="C44" s="24" t="s">
        <v>21</v>
      </c>
      <c r="D44" s="28">
        <v>1000</v>
      </c>
      <c r="E44" s="10"/>
      <c r="F44" s="9"/>
      <c r="G44" s="10"/>
      <c r="H44" s="10"/>
      <c r="I44" s="10"/>
      <c r="J44" s="10"/>
      <c r="K44" s="11">
        <v>0</v>
      </c>
      <c r="L44" s="12">
        <f t="shared" si="0"/>
        <v>0</v>
      </c>
      <c r="M44" s="9"/>
    </row>
    <row r="45" spans="1:13" ht="15.75" thickBot="1">
      <c r="A45" s="14">
        <v>41</v>
      </c>
      <c r="B45" s="23" t="s">
        <v>73</v>
      </c>
      <c r="C45" s="24" t="s">
        <v>63</v>
      </c>
      <c r="D45" s="28">
        <v>8</v>
      </c>
      <c r="E45" s="10"/>
      <c r="F45" s="9"/>
      <c r="G45" s="10"/>
      <c r="H45" s="10"/>
      <c r="I45" s="10"/>
      <c r="J45" s="10"/>
      <c r="K45" s="11">
        <v>0</v>
      </c>
      <c r="L45" s="12">
        <f t="shared" si="0"/>
        <v>0</v>
      </c>
      <c r="M45" s="9"/>
    </row>
    <row r="46" spans="1:13" s="2" customFormat="1" ht="20.25" customHeight="1">
      <c r="A46" s="29" t="s">
        <v>1</v>
      </c>
      <c r="B46" s="30"/>
      <c r="C46" s="30"/>
      <c r="D46" s="30"/>
      <c r="E46" s="30"/>
      <c r="F46" s="30"/>
      <c r="G46" s="30"/>
      <c r="H46" s="30"/>
      <c r="I46" s="30"/>
      <c r="J46" s="30"/>
      <c r="K46" s="31"/>
      <c r="L46" s="15">
        <f>SUM(L5:L45)</f>
        <v>0</v>
      </c>
      <c r="M46" s="7"/>
    </row>
    <row r="47" spans="1:13" ht="31.5" customHeight="1">
      <c r="A47" s="4"/>
      <c r="K47" s="4"/>
    </row>
    <row r="48" spans="1:13">
      <c r="A48" s="4"/>
      <c r="K48" s="4"/>
      <c r="L48" s="5"/>
    </row>
    <row r="49" spans="1:13">
      <c r="A49" s="4"/>
      <c r="K49" s="4"/>
    </row>
    <row r="51" spans="1:13">
      <c r="A51" s="4"/>
      <c r="K51" s="6"/>
    </row>
    <row r="52" spans="1:13">
      <c r="A52" s="4"/>
    </row>
    <row r="53" spans="1:13">
      <c r="A53" s="4"/>
      <c r="K53" s="4"/>
    </row>
    <row r="54" spans="1:13">
      <c r="A54" s="4"/>
      <c r="K54" s="4"/>
    </row>
    <row r="55" spans="1:13">
      <c r="A55" s="4"/>
      <c r="K55" s="4"/>
    </row>
    <row r="56" spans="1:13">
      <c r="A56" s="4"/>
      <c r="K56" s="4"/>
    </row>
    <row r="57" spans="1:13">
      <c r="A57" s="4"/>
      <c r="K57" s="4"/>
    </row>
    <row r="58" spans="1:13">
      <c r="A58" s="4"/>
      <c r="K58" s="4"/>
      <c r="L58" s="1"/>
      <c r="M58" s="1"/>
    </row>
    <row r="59" spans="1:13">
      <c r="K59" s="4"/>
      <c r="L59" s="1"/>
      <c r="M59" s="1"/>
    </row>
  </sheetData>
  <dataConsolidate/>
  <mergeCells count="12">
    <mergeCell ref="A46:K46"/>
    <mergeCell ref="G2:J2"/>
    <mergeCell ref="A1:M1"/>
    <mergeCell ref="F2:F4"/>
    <mergeCell ref="E2:E4"/>
    <mergeCell ref="D2:D4"/>
    <mergeCell ref="C2:C4"/>
    <mergeCell ref="B2:B4"/>
    <mergeCell ref="A2:A4"/>
    <mergeCell ref="K2:K4"/>
    <mergeCell ref="L2:L4"/>
    <mergeCell ref="M2:M4"/>
  </mergeCells>
  <printOptions horizontalCentered="1"/>
  <pageMargins left="0.17" right="0.11" top="0.21" bottom="0.24" header="0.5" footer="0.17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Medicine Supply-COVID-19</vt:lpstr>
      <vt:lpstr>'Medicine Supply-COVID-19'!Print_Area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Service Invoice</dc:title>
  <dc:creator>Abdul Naseer Dost</dc:creator>
  <cp:lastModifiedBy>Moorche</cp:lastModifiedBy>
  <cp:lastPrinted>2020-11-25T18:33:20Z</cp:lastPrinted>
  <dcterms:created xsi:type="dcterms:W3CDTF">2004-08-16T18:44:14Z</dcterms:created>
  <dcterms:modified xsi:type="dcterms:W3CDTF">2021-01-26T11:05:49Z</dcterms:modified>
</cp:coreProperties>
</file>