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n going Projects AABRAR\UNHCR PSN Project\2021\UNHCR Kabul\Announcements\Green Houses\"/>
    </mc:Choice>
  </mc:AlternateContent>
  <bookViews>
    <workbookView xWindow="120" yWindow="48" windowWidth="15132" windowHeight="8136"/>
  </bookViews>
  <sheets>
    <sheet name="1. Dargai Mirkalan - Qarabagh " sheetId="1" r:id="rId1"/>
    <sheet name="2. Qalai Haidar - Paghman" sheetId="2" r:id="rId2"/>
    <sheet name="3. Murghgiran - Paghman" sheetId="3" r:id="rId3"/>
    <sheet name="4. Loy Kalay - Paghman" sheetId="4" r:id="rId4"/>
    <sheet name="Grand Total - Summary " sheetId="5" r:id="rId5"/>
  </sheets>
  <definedNames>
    <definedName name="_GoBack" localSheetId="0">'1. Dargai Mirkalan - Qarabagh '!$A$16</definedName>
    <definedName name="_GoBack" localSheetId="1">'2. Qalai Haidar - Paghman'!$A$16</definedName>
    <definedName name="_GoBack" localSheetId="2">'3. Murghgiran - Paghman'!$A$16</definedName>
    <definedName name="_GoBack" localSheetId="3">'4. Loy Kalay - Paghman'!$A$16</definedName>
    <definedName name="_GoBack" localSheetId="4">'Grand Total - Summary '!$A$16</definedName>
  </definedNames>
  <calcPr calcId="162913"/>
</workbook>
</file>

<file path=xl/calcChain.xml><?xml version="1.0" encoding="utf-8"?>
<calcChain xmlns="http://schemas.openxmlformats.org/spreadsheetml/2006/main">
  <c r="F4" i="2" l="1"/>
  <c r="F107" i="4"/>
  <c r="F106" i="4"/>
  <c r="F105" i="4"/>
  <c r="F102" i="4"/>
  <c r="F101" i="4"/>
  <c r="F100" i="4"/>
  <c r="F99" i="4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79" i="4"/>
  <c r="F78" i="4"/>
  <c r="F77" i="4"/>
  <c r="F76" i="4"/>
  <c r="F75" i="4"/>
  <c r="F74" i="4"/>
  <c r="F73" i="4"/>
  <c r="F72" i="4"/>
  <c r="F71" i="4"/>
  <c r="F70" i="4"/>
  <c r="F69" i="4"/>
  <c r="F68" i="4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0" i="4"/>
  <c r="F49" i="4"/>
  <c r="F48" i="4"/>
  <c r="F47" i="4"/>
  <c r="F46" i="4"/>
  <c r="F45" i="4"/>
  <c r="F42" i="4"/>
  <c r="F41" i="4"/>
  <c r="F40" i="4"/>
  <c r="F39" i="4"/>
  <c r="F38" i="4"/>
  <c r="F37" i="4"/>
  <c r="F36" i="4"/>
  <c r="F35" i="4"/>
  <c r="F34" i="4"/>
  <c r="F31" i="4"/>
  <c r="F30" i="4"/>
  <c r="F29" i="4"/>
  <c r="F28" i="4"/>
  <c r="F27" i="4"/>
  <c r="F26" i="4"/>
  <c r="F25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4" i="4"/>
  <c r="F107" i="3"/>
  <c r="F106" i="3"/>
  <c r="F105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79" i="3"/>
  <c r="F78" i="3"/>
  <c r="F77" i="3"/>
  <c r="F76" i="3"/>
  <c r="F75" i="3"/>
  <c r="F74" i="3"/>
  <c r="F73" i="3"/>
  <c r="F72" i="3"/>
  <c r="F71" i="3"/>
  <c r="F70" i="3"/>
  <c r="F69" i="3"/>
  <c r="F68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0" i="3"/>
  <c r="F49" i="3"/>
  <c r="F48" i="3"/>
  <c r="F47" i="3"/>
  <c r="F46" i="3"/>
  <c r="F45" i="3"/>
  <c r="E51" i="3" s="1"/>
  <c r="F42" i="3"/>
  <c r="F41" i="3"/>
  <c r="F40" i="3"/>
  <c r="F39" i="3"/>
  <c r="F38" i="3"/>
  <c r="F37" i="3"/>
  <c r="F36" i="3"/>
  <c r="F35" i="3"/>
  <c r="F34" i="3"/>
  <c r="F31" i="3"/>
  <c r="F30" i="3"/>
  <c r="F29" i="3"/>
  <c r="F28" i="3"/>
  <c r="F27" i="3"/>
  <c r="F26" i="3"/>
  <c r="F25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F107" i="2"/>
  <c r="F106" i="2"/>
  <c r="F105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79" i="2"/>
  <c r="F78" i="2"/>
  <c r="F77" i="2"/>
  <c r="F76" i="2"/>
  <c r="F75" i="2"/>
  <c r="F74" i="2"/>
  <c r="F73" i="2"/>
  <c r="F72" i="2"/>
  <c r="F71" i="2"/>
  <c r="F70" i="2"/>
  <c r="F69" i="2"/>
  <c r="F68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0" i="2"/>
  <c r="F49" i="2"/>
  <c r="F48" i="2"/>
  <c r="F47" i="2"/>
  <c r="F46" i="2"/>
  <c r="F45" i="2"/>
  <c r="F42" i="2"/>
  <c r="F41" i="2"/>
  <c r="F40" i="2"/>
  <c r="F39" i="2"/>
  <c r="F38" i="2"/>
  <c r="F37" i="2"/>
  <c r="F36" i="2"/>
  <c r="F35" i="2"/>
  <c r="F34" i="2"/>
  <c r="F31" i="2"/>
  <c r="F30" i="2"/>
  <c r="F29" i="2"/>
  <c r="F28" i="2"/>
  <c r="F27" i="2"/>
  <c r="F26" i="2"/>
  <c r="F25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E80" i="2" l="1"/>
  <c r="E103" i="2"/>
  <c r="E66" i="2"/>
  <c r="E108" i="2"/>
  <c r="E51" i="2"/>
  <c r="E43" i="2"/>
  <c r="E43" i="3"/>
  <c r="E23" i="3"/>
  <c r="E108" i="3"/>
  <c r="E66" i="3"/>
  <c r="E80" i="3"/>
  <c r="E103" i="3"/>
  <c r="E109" i="3" s="1"/>
  <c r="E80" i="4"/>
  <c r="E32" i="4"/>
  <c r="E103" i="4"/>
  <c r="E43" i="4"/>
  <c r="E66" i="4"/>
  <c r="E108" i="4"/>
  <c r="E51" i="4"/>
  <c r="E23" i="4"/>
  <c r="E32" i="3"/>
  <c r="E32" i="2"/>
  <c r="E23" i="2"/>
  <c r="F64" i="1"/>
  <c r="F64" i="5" s="1"/>
  <c r="F76" i="1"/>
  <c r="F76" i="5" s="1"/>
  <c r="E109" i="4" l="1"/>
  <c r="E109" i="2"/>
  <c r="F105" i="1"/>
  <c r="F105" i="5" s="1"/>
  <c r="F106" i="1"/>
  <c r="F106" i="5" s="1"/>
  <c r="F107" i="1"/>
  <c r="F107" i="5" s="1"/>
  <c r="E108" i="5" l="1"/>
  <c r="E108" i="1"/>
  <c r="F5" i="1"/>
  <c r="F5" i="5" s="1"/>
  <c r="F6" i="1"/>
  <c r="F6" i="5" s="1"/>
  <c r="F7" i="1"/>
  <c r="F7" i="5" s="1"/>
  <c r="F8" i="1"/>
  <c r="F8" i="5" s="1"/>
  <c r="F9" i="1"/>
  <c r="F9" i="5" s="1"/>
  <c r="F10" i="1"/>
  <c r="F10" i="5" s="1"/>
  <c r="F11" i="1"/>
  <c r="F11" i="5" s="1"/>
  <c r="F12" i="1"/>
  <c r="F12" i="5" s="1"/>
  <c r="F13" i="1"/>
  <c r="F13" i="5" s="1"/>
  <c r="F14" i="1"/>
  <c r="F14" i="5" s="1"/>
  <c r="F15" i="1"/>
  <c r="F15" i="5" s="1"/>
  <c r="F16" i="1"/>
  <c r="F16" i="5" s="1"/>
  <c r="F17" i="1"/>
  <c r="F17" i="5" s="1"/>
  <c r="F18" i="1"/>
  <c r="F18" i="5" s="1"/>
  <c r="F19" i="1"/>
  <c r="F19" i="5" s="1"/>
  <c r="F20" i="1"/>
  <c r="F20" i="5" s="1"/>
  <c r="F21" i="1"/>
  <c r="F21" i="5" s="1"/>
  <c r="F22" i="1"/>
  <c r="F22" i="5" s="1"/>
  <c r="F4" i="1"/>
  <c r="F4" i="5" s="1"/>
  <c r="E23" i="5" l="1"/>
  <c r="E23" i="1"/>
  <c r="F26" i="1"/>
  <c r="F26" i="5" s="1"/>
  <c r="F27" i="1"/>
  <c r="F27" i="5" s="1"/>
  <c r="F28" i="1"/>
  <c r="F28" i="5" s="1"/>
  <c r="F77" i="1"/>
  <c r="F77" i="5" s="1"/>
  <c r="F63" i="1"/>
  <c r="F63" i="5" s="1"/>
  <c r="F65" i="1"/>
  <c r="F65" i="5" s="1"/>
  <c r="F46" i="1"/>
  <c r="F46" i="5" s="1"/>
  <c r="F101" i="1" l="1"/>
  <c r="F101" i="5" s="1"/>
  <c r="F47" i="1"/>
  <c r="F47" i="5" s="1"/>
  <c r="F48" i="1"/>
  <c r="F48" i="5" s="1"/>
  <c r="F49" i="1"/>
  <c r="F49" i="5" s="1"/>
  <c r="F50" i="1"/>
  <c r="F50" i="5" s="1"/>
  <c r="F54" i="1"/>
  <c r="F54" i="5" s="1"/>
  <c r="F55" i="1"/>
  <c r="F55" i="5" s="1"/>
  <c r="F56" i="1"/>
  <c r="F56" i="5" s="1"/>
  <c r="F57" i="1"/>
  <c r="F57" i="5" s="1"/>
  <c r="F58" i="1"/>
  <c r="F58" i="5" s="1"/>
  <c r="F59" i="1"/>
  <c r="F59" i="5" s="1"/>
  <c r="F60" i="1"/>
  <c r="F60" i="5" s="1"/>
  <c r="F61" i="1"/>
  <c r="F61" i="5" s="1"/>
  <c r="F62" i="1"/>
  <c r="F62" i="5" s="1"/>
  <c r="F69" i="1"/>
  <c r="F69" i="5" s="1"/>
  <c r="F70" i="1"/>
  <c r="F70" i="5" s="1"/>
  <c r="F71" i="1"/>
  <c r="F71" i="5" s="1"/>
  <c r="F72" i="1"/>
  <c r="F72" i="5" s="1"/>
  <c r="F73" i="1"/>
  <c r="F73" i="5" s="1"/>
  <c r="F74" i="1"/>
  <c r="F74" i="5" s="1"/>
  <c r="F75" i="1"/>
  <c r="F75" i="5" s="1"/>
  <c r="F78" i="1"/>
  <c r="F78" i="5" s="1"/>
  <c r="F79" i="1"/>
  <c r="F79" i="5" s="1"/>
  <c r="F83" i="1"/>
  <c r="F83" i="5" s="1"/>
  <c r="F84" i="1"/>
  <c r="F84" i="5" s="1"/>
  <c r="F85" i="1"/>
  <c r="F85" i="5" s="1"/>
  <c r="F86" i="1"/>
  <c r="F86" i="5" s="1"/>
  <c r="F87" i="1"/>
  <c r="F87" i="5" s="1"/>
  <c r="F88" i="1"/>
  <c r="F88" i="5" s="1"/>
  <c r="F89" i="1"/>
  <c r="F89" i="5" s="1"/>
  <c r="F90" i="1"/>
  <c r="F90" i="5" s="1"/>
  <c r="F91" i="1"/>
  <c r="F91" i="5" s="1"/>
  <c r="F92" i="1"/>
  <c r="F92" i="5" s="1"/>
  <c r="F93" i="1"/>
  <c r="F93" i="5" s="1"/>
  <c r="F94" i="1"/>
  <c r="F94" i="5" s="1"/>
  <c r="F95" i="1"/>
  <c r="F95" i="5" s="1"/>
  <c r="F96" i="1"/>
  <c r="F96" i="5" s="1"/>
  <c r="F97" i="1"/>
  <c r="F97" i="5" s="1"/>
  <c r="F98" i="1"/>
  <c r="F98" i="5" s="1"/>
  <c r="F99" i="1"/>
  <c r="F99" i="5" s="1"/>
  <c r="F100" i="1"/>
  <c r="F100" i="5" s="1"/>
  <c r="F102" i="1"/>
  <c r="F102" i="5" s="1"/>
  <c r="F82" i="1"/>
  <c r="F82" i="5" s="1"/>
  <c r="F68" i="1"/>
  <c r="F68" i="5" s="1"/>
  <c r="F53" i="1"/>
  <c r="F53" i="5" s="1"/>
  <c r="F45" i="1"/>
  <c r="F45" i="5" s="1"/>
  <c r="F35" i="1"/>
  <c r="F35" i="5" s="1"/>
  <c r="F36" i="1"/>
  <c r="F36" i="5" s="1"/>
  <c r="F37" i="1"/>
  <c r="F37" i="5" s="1"/>
  <c r="F38" i="1"/>
  <c r="F38" i="5" s="1"/>
  <c r="F39" i="1"/>
  <c r="F39" i="5" s="1"/>
  <c r="F40" i="1"/>
  <c r="F40" i="5" s="1"/>
  <c r="F41" i="1"/>
  <c r="F41" i="5" s="1"/>
  <c r="F42" i="1"/>
  <c r="F42" i="5" s="1"/>
  <c r="F34" i="1"/>
  <c r="F34" i="5" s="1"/>
  <c r="F29" i="1"/>
  <c r="F29" i="5" s="1"/>
  <c r="F30" i="1"/>
  <c r="F30" i="5" s="1"/>
  <c r="F31" i="1"/>
  <c r="F31" i="5" s="1"/>
  <c r="F25" i="1"/>
  <c r="F25" i="5" s="1"/>
  <c r="E103" i="5" l="1"/>
  <c r="E32" i="5"/>
  <c r="E66" i="5"/>
  <c r="E51" i="5"/>
  <c r="E80" i="5"/>
  <c r="E43" i="5"/>
  <c r="E103" i="1"/>
  <c r="E66" i="1"/>
  <c r="E80" i="1"/>
  <c r="E51" i="1"/>
  <c r="E43" i="1"/>
  <c r="E32" i="1"/>
  <c r="E109" i="5" l="1"/>
  <c r="E109" i="1"/>
</calcChain>
</file>

<file path=xl/sharedStrings.xml><?xml version="1.0" encoding="utf-8"?>
<sst xmlns="http://schemas.openxmlformats.org/spreadsheetml/2006/main" count="1020" uniqueCount="130">
  <si>
    <t>No</t>
  </si>
  <si>
    <t>Items</t>
  </si>
  <si>
    <t>Unit</t>
  </si>
  <si>
    <t>Quantity</t>
  </si>
  <si>
    <t>A: Skeleton Materials</t>
  </si>
  <si>
    <t>pc (6 Meter)</t>
  </si>
  <si>
    <t>pc</t>
  </si>
  <si>
    <t>kg</t>
  </si>
  <si>
    <t>Total=</t>
  </si>
  <si>
    <t>B: Covering Materials</t>
  </si>
  <si>
    <t>Plastic Sheet 180 mile micron 5% UV (8 Meter wide)</t>
  </si>
  <si>
    <t>Meter</t>
  </si>
  <si>
    <t xml:space="preserve">Meter </t>
  </si>
  <si>
    <t>Screw nut for tying cover plastic with net (4 mm)</t>
  </si>
  <si>
    <t>C: Slide Door Installation</t>
  </si>
  <si>
    <t>Chanel 1 inch</t>
  </si>
  <si>
    <t>Double Angle 1 inch</t>
  </si>
  <si>
    <t>Roller metallic 2 inch</t>
  </si>
  <si>
    <t>Handle metallic for slide door</t>
  </si>
  <si>
    <t xml:space="preserve">lock metallic for slide door </t>
  </si>
  <si>
    <t>Color for painting slide door</t>
  </si>
  <si>
    <t>Can</t>
  </si>
  <si>
    <t>Insect Proof Net plastic  (Grade 1) for slide door (4 Meter wide)</t>
  </si>
  <si>
    <t>D: Double Door Installation</t>
  </si>
  <si>
    <t>Insect Proof Net plastic  for door (2 meter wide)</t>
  </si>
  <si>
    <t>Handle metallic for door</t>
  </si>
  <si>
    <t xml:space="preserve">lock metallic for door </t>
  </si>
  <si>
    <t>Hinge (metallic)</t>
  </si>
  <si>
    <t>E: Planting Materials</t>
  </si>
  <si>
    <t>seed</t>
  </si>
  <si>
    <t>Plug tray (Plastic) Good Quality (128 cell)</t>
  </si>
  <si>
    <t>tray</t>
  </si>
  <si>
    <t>Peat moss (Compressed)</t>
  </si>
  <si>
    <t>Fertilizer (Solid) 20-20-20</t>
  </si>
  <si>
    <t>Fertilizer (Solid )10-10-40</t>
  </si>
  <si>
    <t>Basket (plastic) good quality for harvesting</t>
  </si>
  <si>
    <t>Pc</t>
  </si>
  <si>
    <t>Digital Thermometer (Temp + Humidity Time )</t>
  </si>
  <si>
    <t>set</t>
  </si>
  <si>
    <t>Yellow Stick for insect</t>
  </si>
  <si>
    <t>sheet</t>
  </si>
  <si>
    <t>F: Stand for Water Reserver</t>
  </si>
  <si>
    <t>Water Pump  DC  1 inch (Submersible) with cable</t>
  </si>
  <si>
    <t xml:space="preserve">Landscape plastic water tank 1000 lit  </t>
  </si>
  <si>
    <t>Pipe plastic Yellow 1 inch (Good quality)</t>
  </si>
  <si>
    <t>G: Irrigation system Materials</t>
  </si>
  <si>
    <t>H: Miscellaneous</t>
  </si>
  <si>
    <t>Greenhouse manufacturing cost</t>
  </si>
  <si>
    <t>LAM</t>
  </si>
  <si>
    <t xml:space="preserve">Greenhouse Installation Cost </t>
  </si>
  <si>
    <t>1 Meter (wide)</t>
  </si>
  <si>
    <t>HDPE Saddle Clamp 32x20mm</t>
  </si>
  <si>
    <t>HDPE Elbow 32mm</t>
  </si>
  <si>
    <t>HDPE End Cap 32mm</t>
  </si>
  <si>
    <t>HDPE M.T.A 32mm</t>
  </si>
  <si>
    <t>HDPE F.T.A 32mm</t>
  </si>
  <si>
    <t>HDPE Valve 32mm</t>
  </si>
  <si>
    <t>Filter 32mm</t>
  </si>
  <si>
    <t>Start Connector 16mm</t>
  </si>
  <si>
    <t>Tee 16mm</t>
  </si>
  <si>
    <t>Elbow 16mm</t>
  </si>
  <si>
    <t>End Cap16mm</t>
  </si>
  <si>
    <t>Valve 16mm</t>
  </si>
  <si>
    <t>Clip 16mm</t>
  </si>
  <si>
    <t xml:space="preserve">White Tap </t>
  </si>
  <si>
    <t>M</t>
  </si>
  <si>
    <t>LLDP Pipe 16mm with out hole</t>
  </si>
  <si>
    <t>Stick 16mm</t>
  </si>
  <si>
    <t>GI Stick 1"</t>
  </si>
  <si>
    <t>GI Burshing for Water Tank 1" واشل</t>
  </si>
  <si>
    <t>HDPE Pipe 1 inch</t>
  </si>
  <si>
    <t>Mulch (black color plastic) Made in Turkey</t>
  </si>
  <si>
    <t>Vegetable Seed F1  (hybrid)</t>
  </si>
  <si>
    <t>Cotton wire for plants tied</t>
  </si>
  <si>
    <t>LLDP Pipe 16mm 33x33cm hole</t>
  </si>
  <si>
    <t>Unit Price in Afn</t>
  </si>
  <si>
    <t>Total Price in Afn</t>
  </si>
  <si>
    <t xml:space="preserve">Fertilizer Tank with Covers (PVC) 4 inch </t>
  </si>
  <si>
    <t>PCS</t>
  </si>
  <si>
    <t>PVC Clamp 1 inch</t>
  </si>
  <si>
    <t>PVC Clamp 3/4 inch</t>
  </si>
  <si>
    <t>Kg</t>
  </si>
  <si>
    <t>M3</t>
  </si>
  <si>
    <t>Polyester Wire ( 2 - 2.5mm )</t>
  </si>
  <si>
    <t>Profil 60x40 mm</t>
  </si>
  <si>
    <t>Plastic Sheet 180 mile micron 5% UV (8 Meter wide) for Front and Back side</t>
  </si>
  <si>
    <t>Flexible Plastic hose pipe 16mm dia. For tighten of front and Back side of GH</t>
  </si>
  <si>
    <t>Water Sprinkler 5 Liter Capacity for Irrigation Saplings</t>
  </si>
  <si>
    <t>Sprayer 16 Liter capacity</t>
  </si>
  <si>
    <t>Stand for solar panels</t>
  </si>
  <si>
    <t>Pcs</t>
  </si>
  <si>
    <t xml:space="preserve">Panel </t>
  </si>
  <si>
    <t>Angle Iron 60X60X4mm  for Stand  (see the drawing)</t>
  </si>
  <si>
    <t>Angle Iron 40X40X3mm  for X bracing  (see the drawing)</t>
  </si>
  <si>
    <t>Angle Iron 30X30X3mm  for X bracing  (see the drawing)</t>
  </si>
  <si>
    <t>Steel Plate 1.25 x 2.5cm 2mm</t>
  </si>
  <si>
    <t>Plate</t>
  </si>
  <si>
    <t xml:space="preserve">Charger for solar </t>
  </si>
  <si>
    <t>Galvanized Wire 1mm</t>
  </si>
  <si>
    <t>Plastic Sheet 180 mile micron 5% UV (1 Meter wide)</t>
  </si>
  <si>
    <t>Profil 50x25mm</t>
  </si>
  <si>
    <t>Green Net ( 2 Meter wide )</t>
  </si>
  <si>
    <t>Green Net ( 4 Meter wide ) for front and back side of GH</t>
  </si>
  <si>
    <t>Excavation (0.50 x 0.50 x 0.40) cm</t>
  </si>
  <si>
    <t>Galvanized Wire 2.8mm</t>
  </si>
  <si>
    <t>Ribbon</t>
  </si>
  <si>
    <t>pc (4 Meter)</t>
  </si>
  <si>
    <t>PCC (40x40x40 for all green house pillers and water tank pillers)</t>
  </si>
  <si>
    <t>Administration cost for CDC</t>
  </si>
  <si>
    <t>Pipe Galvanized( 2 inch ) for Stand Length 2 Meter (L type)</t>
  </si>
  <si>
    <t>Pipe Galvanized ( 1.5 inch) for arch 34 unit Length 4.85 Meter (L type)</t>
  </si>
  <si>
    <t>Pipe Galvanized ( 1.5 inch) for Stand Length 50 cm (L type)</t>
  </si>
  <si>
    <t>Pipe Galvanized ( 1.25 inch) for supporter Length 9 Meter (L type)</t>
  </si>
  <si>
    <t>Pipe Galvanized ( 1.25 inch) for supporter Length 1.15 Meter (L type)</t>
  </si>
  <si>
    <t>Pipe Galvanized ( 1 inch) for supporter Length 9 Meter (L type)</t>
  </si>
  <si>
    <t>Pipe Galvanized ( 1 inch) for Horizintal Top supporter Length 6 Meter (L type)</t>
  </si>
  <si>
    <t>Pipe Galvanized ( 3/4 inch) for supporter Length 6 Meter (L type)</t>
  </si>
  <si>
    <t>Pipe Galvanized ( 3/4 inch) for supporter Length 3 Meter (L type)</t>
  </si>
  <si>
    <t>Pipe Galvanized ( 3/4 inch) for supporter Length 2.35 Meter (L type)</t>
  </si>
  <si>
    <t>Pipe Galvanized ( 3/4 inch) for supporter Length 1.5 Meter (L type)</t>
  </si>
  <si>
    <t>COST ESTIMATION OF ONE GABBLE BIG GREENHOUSE SIZE( 40 X 3.25 X 9 Meter ) 1.5 Inch pipe Galvanized</t>
  </si>
  <si>
    <t>Pipe (Galvanized) 1.25 inch (L type)</t>
  </si>
  <si>
    <t>Pipe (Galvanized)3/4 inch (L type)</t>
  </si>
  <si>
    <t xml:space="preserve">Pockets </t>
  </si>
  <si>
    <t xml:space="preserve">lumsum </t>
  </si>
  <si>
    <t xml:space="preserve">200Amp batteries (Tubular) two years garnitee </t>
  </si>
  <si>
    <t xml:space="preserve">Stand for water tank </t>
  </si>
  <si>
    <t xml:space="preserve">Chimical for insct and funji </t>
  </si>
  <si>
    <t>Grand Total =</t>
  </si>
  <si>
    <t>Solar Panels 200Watt Eastman Made in Indian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</si>
</sst>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5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left" vertical="center" wrapText="1"/>
    </xf>
    <xf numFmtId="0" fontId="4" fillId="0" borderId="6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1" xfId="0" applyFont="1" applyFill="1" applyBorder="1"/>
    <xf numFmtId="0" fontId="1" fillId="0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2"/>
  <sheetViews>
    <sheetView tabSelected="1" workbookViewId="0">
      <selection activeCell="E5" sqref="E5"/>
    </sheetView>
  </sheetViews>
  <sheetFormatPr defaultRowHeight="14.4" x14ac:dyDescent="0.3"/>
  <cols>
    <col min="1" max="1" width="9.109375" style="1"/>
    <col min="2" max="2" width="68.6640625" bestFit="1" customWidth="1"/>
    <col min="3" max="3" width="13.88671875" style="1" bestFit="1" customWidth="1"/>
    <col min="4" max="4" width="9.109375" style="1"/>
    <col min="5" max="5" width="16.77734375" style="1" customWidth="1"/>
    <col min="6" max="6" width="17.77734375" style="1" bestFit="1" customWidth="1"/>
  </cols>
  <sheetData>
    <row r="1" spans="1:6" x14ac:dyDescent="0.3">
      <c r="A1" s="29" t="s">
        <v>120</v>
      </c>
      <c r="B1" s="29"/>
      <c r="C1" s="29"/>
      <c r="D1" s="29"/>
      <c r="E1" s="29"/>
      <c r="F1" s="29"/>
    </row>
    <row r="2" spans="1:6" x14ac:dyDescent="0.3">
      <c r="A2" s="6" t="s">
        <v>0</v>
      </c>
      <c r="B2" s="7" t="s">
        <v>1</v>
      </c>
      <c r="C2" s="6" t="s">
        <v>2</v>
      </c>
      <c r="D2" s="6" t="s">
        <v>3</v>
      </c>
      <c r="E2" s="16" t="s">
        <v>75</v>
      </c>
      <c r="F2" s="16" t="s">
        <v>76</v>
      </c>
    </row>
    <row r="3" spans="1:6" x14ac:dyDescent="0.3">
      <c r="A3" s="30" t="s">
        <v>4</v>
      </c>
      <c r="B3" s="31"/>
      <c r="C3" s="31"/>
      <c r="D3" s="31"/>
      <c r="E3" s="31"/>
      <c r="F3" s="32"/>
    </row>
    <row r="4" spans="1:6" x14ac:dyDescent="0.3">
      <c r="A4" s="8">
        <v>1</v>
      </c>
      <c r="B4" s="9" t="s">
        <v>109</v>
      </c>
      <c r="C4" s="8" t="s">
        <v>78</v>
      </c>
      <c r="D4" s="8">
        <v>34</v>
      </c>
      <c r="E4" s="15"/>
      <c r="F4" s="15">
        <f>D4*E4</f>
        <v>0</v>
      </c>
    </row>
    <row r="5" spans="1:6" x14ac:dyDescent="0.3">
      <c r="A5" s="8">
        <v>2</v>
      </c>
      <c r="B5" s="9" t="s">
        <v>110</v>
      </c>
      <c r="C5" s="8" t="s">
        <v>78</v>
      </c>
      <c r="D5" s="8">
        <v>34</v>
      </c>
      <c r="E5" s="15"/>
      <c r="F5" s="15">
        <f t="shared" ref="F5:F22" si="0">D5*E5</f>
        <v>0</v>
      </c>
    </row>
    <row r="6" spans="1:6" x14ac:dyDescent="0.3">
      <c r="A6" s="8">
        <v>3</v>
      </c>
      <c r="B6" s="9" t="s">
        <v>111</v>
      </c>
      <c r="C6" s="8" t="s">
        <v>78</v>
      </c>
      <c r="D6" s="8">
        <v>34</v>
      </c>
      <c r="E6" s="15"/>
      <c r="F6" s="15">
        <f t="shared" si="0"/>
        <v>0</v>
      </c>
    </row>
    <row r="7" spans="1:6" x14ac:dyDescent="0.3">
      <c r="A7" s="8">
        <v>4</v>
      </c>
      <c r="B7" s="9" t="s">
        <v>112</v>
      </c>
      <c r="C7" s="8" t="s">
        <v>78</v>
      </c>
      <c r="D7" s="8">
        <v>3</v>
      </c>
      <c r="E7" s="15"/>
      <c r="F7" s="15">
        <f t="shared" si="0"/>
        <v>0</v>
      </c>
    </row>
    <row r="8" spans="1:6" x14ac:dyDescent="0.3">
      <c r="A8" s="8">
        <v>5</v>
      </c>
      <c r="B8" s="9" t="s">
        <v>113</v>
      </c>
      <c r="C8" s="8" t="s">
        <v>78</v>
      </c>
      <c r="D8" s="8">
        <v>68</v>
      </c>
      <c r="E8" s="15"/>
      <c r="F8" s="15">
        <f t="shared" si="0"/>
        <v>0</v>
      </c>
    </row>
    <row r="9" spans="1:6" x14ac:dyDescent="0.3">
      <c r="A9" s="8">
        <v>6</v>
      </c>
      <c r="B9" s="9" t="s">
        <v>114</v>
      </c>
      <c r="C9" s="8" t="s">
        <v>78</v>
      </c>
      <c r="D9" s="8">
        <v>14</v>
      </c>
      <c r="E9" s="15"/>
      <c r="F9" s="15">
        <f t="shared" si="0"/>
        <v>0</v>
      </c>
    </row>
    <row r="10" spans="1:6" x14ac:dyDescent="0.3">
      <c r="A10" s="8">
        <v>7</v>
      </c>
      <c r="B10" s="9" t="s">
        <v>115</v>
      </c>
      <c r="C10" s="8" t="s">
        <v>78</v>
      </c>
      <c r="D10" s="8">
        <v>28</v>
      </c>
      <c r="E10" s="15"/>
      <c r="F10" s="15">
        <f t="shared" si="0"/>
        <v>0</v>
      </c>
    </row>
    <row r="11" spans="1:6" x14ac:dyDescent="0.3">
      <c r="A11" s="8">
        <v>8</v>
      </c>
      <c r="B11" s="9" t="s">
        <v>116</v>
      </c>
      <c r="C11" s="8" t="s">
        <v>78</v>
      </c>
      <c r="D11" s="8">
        <v>42</v>
      </c>
      <c r="E11" s="15"/>
      <c r="F11" s="15">
        <f t="shared" si="0"/>
        <v>0</v>
      </c>
    </row>
    <row r="12" spans="1:6" x14ac:dyDescent="0.3">
      <c r="A12" s="8">
        <v>9</v>
      </c>
      <c r="B12" s="9" t="s">
        <v>117</v>
      </c>
      <c r="C12" s="8" t="s">
        <v>78</v>
      </c>
      <c r="D12" s="8">
        <v>4</v>
      </c>
      <c r="E12" s="15"/>
      <c r="F12" s="15">
        <f t="shared" si="0"/>
        <v>0</v>
      </c>
    </row>
    <row r="13" spans="1:6" x14ac:dyDescent="0.3">
      <c r="A13" s="8">
        <v>10</v>
      </c>
      <c r="B13" s="9" t="s">
        <v>118</v>
      </c>
      <c r="C13" s="8" t="s">
        <v>78</v>
      </c>
      <c r="D13" s="8">
        <v>4</v>
      </c>
      <c r="E13" s="15"/>
      <c r="F13" s="15">
        <f t="shared" si="0"/>
        <v>0</v>
      </c>
    </row>
    <row r="14" spans="1:6" x14ac:dyDescent="0.3">
      <c r="A14" s="8">
        <v>11</v>
      </c>
      <c r="B14" s="9" t="s">
        <v>119</v>
      </c>
      <c r="C14" s="8" t="s">
        <v>78</v>
      </c>
      <c r="D14" s="8">
        <v>68</v>
      </c>
      <c r="E14" s="15"/>
      <c r="F14" s="15">
        <f t="shared" si="0"/>
        <v>0</v>
      </c>
    </row>
    <row r="15" spans="1:6" x14ac:dyDescent="0.3">
      <c r="A15" s="8">
        <v>12</v>
      </c>
      <c r="B15" s="9" t="s">
        <v>103</v>
      </c>
      <c r="C15" s="8" t="s">
        <v>82</v>
      </c>
      <c r="D15" s="8">
        <v>4.4000000000000004</v>
      </c>
      <c r="E15" s="15"/>
      <c r="F15" s="15">
        <f t="shared" si="0"/>
        <v>0</v>
      </c>
    </row>
    <row r="16" spans="1:6" x14ac:dyDescent="0.3">
      <c r="A16" s="8">
        <v>13</v>
      </c>
      <c r="B16" s="9" t="s">
        <v>107</v>
      </c>
      <c r="C16" s="8" t="s">
        <v>82</v>
      </c>
      <c r="D16" s="8">
        <v>6.6</v>
      </c>
      <c r="E16" s="15"/>
      <c r="F16" s="15">
        <f t="shared" si="0"/>
        <v>0</v>
      </c>
    </row>
    <row r="17" spans="1:6" x14ac:dyDescent="0.3">
      <c r="A17" s="8">
        <v>14</v>
      </c>
      <c r="B17" s="22" t="s">
        <v>105</v>
      </c>
      <c r="C17" s="8" t="s">
        <v>11</v>
      </c>
      <c r="D17" s="8">
        <v>216</v>
      </c>
      <c r="E17" s="23"/>
      <c r="F17" s="15">
        <f t="shared" si="0"/>
        <v>0</v>
      </c>
    </row>
    <row r="18" spans="1:6" x14ac:dyDescent="0.3">
      <c r="A18" s="8">
        <v>15</v>
      </c>
      <c r="B18" s="9" t="s">
        <v>79</v>
      </c>
      <c r="C18" s="8" t="s">
        <v>0</v>
      </c>
      <c r="D18" s="8">
        <v>360</v>
      </c>
      <c r="E18" s="23"/>
      <c r="F18" s="15">
        <f t="shared" si="0"/>
        <v>0</v>
      </c>
    </row>
    <row r="19" spans="1:6" x14ac:dyDescent="0.3">
      <c r="A19" s="8">
        <v>16</v>
      </c>
      <c r="B19" s="9" t="s">
        <v>80</v>
      </c>
      <c r="C19" s="8" t="s">
        <v>0</v>
      </c>
      <c r="D19" s="8">
        <v>720</v>
      </c>
      <c r="E19" s="23"/>
      <c r="F19" s="15">
        <f t="shared" si="0"/>
        <v>0</v>
      </c>
    </row>
    <row r="20" spans="1:6" x14ac:dyDescent="0.3">
      <c r="A20" s="8">
        <v>17</v>
      </c>
      <c r="B20" s="9" t="s">
        <v>83</v>
      </c>
      <c r="C20" s="8" t="s">
        <v>11</v>
      </c>
      <c r="D20" s="8">
        <v>2000</v>
      </c>
      <c r="E20" s="23"/>
      <c r="F20" s="15">
        <f t="shared" si="0"/>
        <v>0</v>
      </c>
    </row>
    <row r="21" spans="1:6" x14ac:dyDescent="0.3">
      <c r="A21" s="8">
        <v>18</v>
      </c>
      <c r="B21" s="9" t="s">
        <v>104</v>
      </c>
      <c r="C21" s="8" t="s">
        <v>7</v>
      </c>
      <c r="D21" s="8">
        <v>8</v>
      </c>
      <c r="E21" s="23"/>
      <c r="F21" s="15">
        <f t="shared" si="0"/>
        <v>0</v>
      </c>
    </row>
    <row r="22" spans="1:6" x14ac:dyDescent="0.3">
      <c r="A22" s="8">
        <v>19</v>
      </c>
      <c r="B22" s="9" t="s">
        <v>98</v>
      </c>
      <c r="C22" s="8" t="s">
        <v>7</v>
      </c>
      <c r="D22" s="8">
        <v>5</v>
      </c>
      <c r="E22" s="23"/>
      <c r="F22" s="15">
        <f t="shared" si="0"/>
        <v>0</v>
      </c>
    </row>
    <row r="23" spans="1:6" x14ac:dyDescent="0.3">
      <c r="A23" s="8"/>
      <c r="B23" s="10"/>
      <c r="C23" s="8"/>
      <c r="D23" s="6" t="s">
        <v>8</v>
      </c>
      <c r="E23" s="33">
        <f>SUM(F4:F22)</f>
        <v>0</v>
      </c>
      <c r="F23" s="34"/>
    </row>
    <row r="24" spans="1:6" x14ac:dyDescent="0.3">
      <c r="A24" s="30" t="s">
        <v>9</v>
      </c>
      <c r="B24" s="31"/>
      <c r="C24" s="31"/>
      <c r="D24" s="31"/>
      <c r="E24" s="31"/>
      <c r="F24" s="32"/>
    </row>
    <row r="25" spans="1:6" x14ac:dyDescent="0.3">
      <c r="A25" s="8">
        <v>20</v>
      </c>
      <c r="B25" s="10" t="s">
        <v>10</v>
      </c>
      <c r="C25" s="11" t="s">
        <v>11</v>
      </c>
      <c r="D25" s="8">
        <v>84</v>
      </c>
      <c r="E25" s="15"/>
      <c r="F25" s="15">
        <f t="shared" ref="F25:F31" si="1">E25*D25</f>
        <v>0</v>
      </c>
    </row>
    <row r="26" spans="1:6" x14ac:dyDescent="0.3">
      <c r="A26" s="8">
        <v>21</v>
      </c>
      <c r="B26" s="10" t="s">
        <v>85</v>
      </c>
      <c r="C26" s="11" t="s">
        <v>11</v>
      </c>
      <c r="D26" s="8">
        <v>20</v>
      </c>
      <c r="E26" s="15"/>
      <c r="F26" s="15">
        <f t="shared" si="1"/>
        <v>0</v>
      </c>
    </row>
    <row r="27" spans="1:6" x14ac:dyDescent="0.3">
      <c r="A27" s="8">
        <v>22</v>
      </c>
      <c r="B27" s="10" t="s">
        <v>99</v>
      </c>
      <c r="C27" s="11" t="s">
        <v>11</v>
      </c>
      <c r="D27" s="8">
        <v>80</v>
      </c>
      <c r="E27" s="15"/>
      <c r="F27" s="15">
        <f t="shared" si="1"/>
        <v>0</v>
      </c>
    </row>
    <row r="28" spans="1:6" x14ac:dyDescent="0.3">
      <c r="A28" s="8">
        <v>23</v>
      </c>
      <c r="B28" s="10" t="s">
        <v>101</v>
      </c>
      <c r="C28" s="11" t="s">
        <v>11</v>
      </c>
      <c r="D28" s="8">
        <v>80</v>
      </c>
      <c r="E28" s="23"/>
      <c r="F28" s="15">
        <f t="shared" si="1"/>
        <v>0</v>
      </c>
    </row>
    <row r="29" spans="1:6" x14ac:dyDescent="0.3">
      <c r="A29" s="8">
        <v>24</v>
      </c>
      <c r="B29" s="10" t="s">
        <v>102</v>
      </c>
      <c r="C29" s="11" t="s">
        <v>12</v>
      </c>
      <c r="D29" s="8">
        <v>20</v>
      </c>
      <c r="E29" s="23"/>
      <c r="F29" s="15">
        <f t="shared" si="1"/>
        <v>0</v>
      </c>
    </row>
    <row r="30" spans="1:6" x14ac:dyDescent="0.3">
      <c r="A30" s="8">
        <v>25</v>
      </c>
      <c r="B30" s="10" t="s">
        <v>86</v>
      </c>
      <c r="C30" s="11" t="s">
        <v>12</v>
      </c>
      <c r="D30" s="8">
        <v>28</v>
      </c>
      <c r="E30" s="15"/>
      <c r="F30" s="15">
        <f t="shared" si="1"/>
        <v>0</v>
      </c>
    </row>
    <row r="31" spans="1:6" x14ac:dyDescent="0.3">
      <c r="A31" s="8">
        <v>26</v>
      </c>
      <c r="B31" s="10" t="s">
        <v>13</v>
      </c>
      <c r="C31" s="8" t="s">
        <v>81</v>
      </c>
      <c r="D31" s="8">
        <v>2</v>
      </c>
      <c r="E31" s="15"/>
      <c r="F31" s="15">
        <f t="shared" si="1"/>
        <v>0</v>
      </c>
    </row>
    <row r="32" spans="1:6" x14ac:dyDescent="0.3">
      <c r="A32" s="8"/>
      <c r="B32" s="10"/>
      <c r="C32" s="8"/>
      <c r="D32" s="6" t="s">
        <v>8</v>
      </c>
      <c r="E32" s="33">
        <f>SUM(F25:F31)</f>
        <v>0</v>
      </c>
      <c r="F32" s="34"/>
    </row>
    <row r="33" spans="1:6" x14ac:dyDescent="0.3">
      <c r="A33" s="30" t="s">
        <v>14</v>
      </c>
      <c r="B33" s="31"/>
      <c r="C33" s="31"/>
      <c r="D33" s="31"/>
      <c r="E33" s="31"/>
      <c r="F33" s="32"/>
    </row>
    <row r="34" spans="1:6" x14ac:dyDescent="0.3">
      <c r="A34" s="8">
        <v>27</v>
      </c>
      <c r="B34" s="10" t="s">
        <v>84</v>
      </c>
      <c r="C34" s="8" t="s">
        <v>5</v>
      </c>
      <c r="D34" s="8">
        <v>2</v>
      </c>
      <c r="E34" s="15"/>
      <c r="F34" s="15">
        <f t="shared" ref="F34:F42" si="2">E34*D34</f>
        <v>0</v>
      </c>
    </row>
    <row r="35" spans="1:6" x14ac:dyDescent="0.3">
      <c r="A35" s="8">
        <v>28</v>
      </c>
      <c r="B35" s="10" t="s">
        <v>100</v>
      </c>
      <c r="C35" s="8" t="s">
        <v>5</v>
      </c>
      <c r="D35" s="8">
        <v>3</v>
      </c>
      <c r="E35" s="15"/>
      <c r="F35" s="15">
        <f t="shared" si="2"/>
        <v>0</v>
      </c>
    </row>
    <row r="36" spans="1:6" x14ac:dyDescent="0.3">
      <c r="A36" s="8">
        <v>29</v>
      </c>
      <c r="B36" s="10" t="s">
        <v>15</v>
      </c>
      <c r="C36" s="8" t="s">
        <v>106</v>
      </c>
      <c r="D36" s="8">
        <v>1</v>
      </c>
      <c r="E36" s="15"/>
      <c r="F36" s="15">
        <f t="shared" si="2"/>
        <v>0</v>
      </c>
    </row>
    <row r="37" spans="1:6" x14ac:dyDescent="0.3">
      <c r="A37" s="8">
        <v>30</v>
      </c>
      <c r="B37" s="10" t="s">
        <v>16</v>
      </c>
      <c r="C37" s="8" t="s">
        <v>106</v>
      </c>
      <c r="D37" s="8">
        <v>1</v>
      </c>
      <c r="E37" s="15"/>
      <c r="F37" s="15">
        <f t="shared" si="2"/>
        <v>0</v>
      </c>
    </row>
    <row r="38" spans="1:6" x14ac:dyDescent="0.3">
      <c r="A38" s="8">
        <v>31</v>
      </c>
      <c r="B38" s="10" t="s">
        <v>17</v>
      </c>
      <c r="C38" s="8" t="s">
        <v>6</v>
      </c>
      <c r="D38" s="8">
        <v>4</v>
      </c>
      <c r="E38" s="15"/>
      <c r="F38" s="15">
        <f t="shared" si="2"/>
        <v>0</v>
      </c>
    </row>
    <row r="39" spans="1:6" x14ac:dyDescent="0.3">
      <c r="A39" s="8">
        <v>32</v>
      </c>
      <c r="B39" s="10" t="s">
        <v>18</v>
      </c>
      <c r="C39" s="8" t="s">
        <v>6</v>
      </c>
      <c r="D39" s="8">
        <v>1</v>
      </c>
      <c r="E39" s="15"/>
      <c r="F39" s="15">
        <f t="shared" si="2"/>
        <v>0</v>
      </c>
    </row>
    <row r="40" spans="1:6" x14ac:dyDescent="0.3">
      <c r="A40" s="8">
        <v>33</v>
      </c>
      <c r="B40" s="10" t="s">
        <v>19</v>
      </c>
      <c r="C40" s="8" t="s">
        <v>6</v>
      </c>
      <c r="D40" s="8">
        <v>1</v>
      </c>
      <c r="E40" s="15"/>
      <c r="F40" s="15">
        <f t="shared" si="2"/>
        <v>0</v>
      </c>
    </row>
    <row r="41" spans="1:6" x14ac:dyDescent="0.3">
      <c r="A41" s="8">
        <v>34</v>
      </c>
      <c r="B41" s="10" t="s">
        <v>20</v>
      </c>
      <c r="C41" s="8" t="s">
        <v>21</v>
      </c>
      <c r="D41" s="8">
        <v>1</v>
      </c>
      <c r="E41" s="15"/>
      <c r="F41" s="15">
        <f t="shared" si="2"/>
        <v>0</v>
      </c>
    </row>
    <row r="42" spans="1:6" x14ac:dyDescent="0.3">
      <c r="A42" s="8">
        <v>35</v>
      </c>
      <c r="B42" s="10" t="s">
        <v>22</v>
      </c>
      <c r="C42" s="8" t="s">
        <v>11</v>
      </c>
      <c r="D42" s="8">
        <v>1</v>
      </c>
      <c r="E42" s="15"/>
      <c r="F42" s="15">
        <f t="shared" si="2"/>
        <v>0</v>
      </c>
    </row>
    <row r="43" spans="1:6" x14ac:dyDescent="0.3">
      <c r="A43" s="8"/>
      <c r="B43" s="10"/>
      <c r="C43" s="8"/>
      <c r="D43" s="6" t="s">
        <v>8</v>
      </c>
      <c r="E43" s="33">
        <f>SUM(F34:F42)</f>
        <v>0</v>
      </c>
      <c r="F43" s="34"/>
    </row>
    <row r="44" spans="1:6" x14ac:dyDescent="0.3">
      <c r="A44" s="30" t="s">
        <v>23</v>
      </c>
      <c r="B44" s="31"/>
      <c r="C44" s="31"/>
      <c r="D44" s="31"/>
      <c r="E44" s="31"/>
      <c r="F44" s="32"/>
    </row>
    <row r="45" spans="1:6" x14ac:dyDescent="0.3">
      <c r="A45" s="8">
        <v>36</v>
      </c>
      <c r="B45" s="10" t="s">
        <v>121</v>
      </c>
      <c r="C45" s="8" t="s">
        <v>5</v>
      </c>
      <c r="D45" s="8">
        <v>8</v>
      </c>
      <c r="E45" s="15"/>
      <c r="F45" s="15">
        <f t="shared" ref="F45:F50" si="3">E45*D45</f>
        <v>0</v>
      </c>
    </row>
    <row r="46" spans="1:6" x14ac:dyDescent="0.3">
      <c r="A46" s="8">
        <v>37</v>
      </c>
      <c r="B46" s="10" t="s">
        <v>122</v>
      </c>
      <c r="C46" s="8" t="s">
        <v>5</v>
      </c>
      <c r="D46" s="8">
        <v>2</v>
      </c>
      <c r="E46" s="15"/>
      <c r="F46" s="15">
        <f t="shared" si="3"/>
        <v>0</v>
      </c>
    </row>
    <row r="47" spans="1:6" x14ac:dyDescent="0.3">
      <c r="A47" s="8">
        <v>38</v>
      </c>
      <c r="B47" s="10" t="s">
        <v>24</v>
      </c>
      <c r="C47" s="11" t="s">
        <v>11</v>
      </c>
      <c r="D47" s="8">
        <v>12</v>
      </c>
      <c r="E47" s="15"/>
      <c r="F47" s="15">
        <f t="shared" si="3"/>
        <v>0</v>
      </c>
    </row>
    <row r="48" spans="1:6" x14ac:dyDescent="0.3">
      <c r="A48" s="8">
        <v>39</v>
      </c>
      <c r="B48" s="10" t="s">
        <v>25</v>
      </c>
      <c r="C48" s="8" t="s">
        <v>6</v>
      </c>
      <c r="D48" s="8">
        <v>1</v>
      </c>
      <c r="E48" s="15"/>
      <c r="F48" s="15">
        <f t="shared" si="3"/>
        <v>0</v>
      </c>
    </row>
    <row r="49" spans="1:6" x14ac:dyDescent="0.3">
      <c r="A49" s="8">
        <v>40</v>
      </c>
      <c r="B49" s="10" t="s">
        <v>26</v>
      </c>
      <c r="C49" s="8" t="s">
        <v>6</v>
      </c>
      <c r="D49" s="8">
        <v>1</v>
      </c>
      <c r="E49" s="15"/>
      <c r="F49" s="15">
        <f t="shared" si="3"/>
        <v>0</v>
      </c>
    </row>
    <row r="50" spans="1:6" x14ac:dyDescent="0.3">
      <c r="A50" s="8">
        <v>41</v>
      </c>
      <c r="B50" s="10" t="s">
        <v>27</v>
      </c>
      <c r="C50" s="8" t="s">
        <v>6</v>
      </c>
      <c r="D50" s="8">
        <v>2</v>
      </c>
      <c r="E50" s="15"/>
      <c r="F50" s="15">
        <f t="shared" si="3"/>
        <v>0</v>
      </c>
    </row>
    <row r="51" spans="1:6" x14ac:dyDescent="0.3">
      <c r="A51" s="8"/>
      <c r="B51" s="10"/>
      <c r="C51" s="8"/>
      <c r="D51" s="6" t="s">
        <v>8</v>
      </c>
      <c r="E51" s="33">
        <f>SUM(F45:F50)</f>
        <v>0</v>
      </c>
      <c r="F51" s="34"/>
    </row>
    <row r="52" spans="1:6" x14ac:dyDescent="0.3">
      <c r="A52" s="30" t="s">
        <v>28</v>
      </c>
      <c r="B52" s="31"/>
      <c r="C52" s="31"/>
      <c r="D52" s="31"/>
      <c r="E52" s="31"/>
      <c r="F52" s="32"/>
    </row>
    <row r="53" spans="1:6" x14ac:dyDescent="0.3">
      <c r="A53" s="8">
        <v>42</v>
      </c>
      <c r="B53" s="10" t="s">
        <v>72</v>
      </c>
      <c r="C53" s="8" t="s">
        <v>29</v>
      </c>
      <c r="D53" s="8">
        <v>2000</v>
      </c>
      <c r="E53" s="15"/>
      <c r="F53" s="15">
        <f t="shared" ref="F53:F65" si="4">E53*D53</f>
        <v>0</v>
      </c>
    </row>
    <row r="54" spans="1:6" x14ac:dyDescent="0.3">
      <c r="A54" s="8">
        <v>43</v>
      </c>
      <c r="B54" s="10" t="s">
        <v>73</v>
      </c>
      <c r="C54" s="8" t="s">
        <v>7</v>
      </c>
      <c r="D54" s="8">
        <v>20</v>
      </c>
      <c r="E54" s="15"/>
      <c r="F54" s="15">
        <f t="shared" si="4"/>
        <v>0</v>
      </c>
    </row>
    <row r="55" spans="1:6" x14ac:dyDescent="0.3">
      <c r="A55" s="8">
        <v>44</v>
      </c>
      <c r="B55" s="10" t="s">
        <v>30</v>
      </c>
      <c r="C55" s="8" t="s">
        <v>31</v>
      </c>
      <c r="D55" s="8">
        <v>5</v>
      </c>
      <c r="E55" s="15"/>
      <c r="F55" s="15">
        <f t="shared" si="4"/>
        <v>0</v>
      </c>
    </row>
    <row r="56" spans="1:6" x14ac:dyDescent="0.3">
      <c r="A56" s="8">
        <v>45</v>
      </c>
      <c r="B56" s="10" t="s">
        <v>32</v>
      </c>
      <c r="C56" s="8" t="s">
        <v>7</v>
      </c>
      <c r="D56" s="8">
        <v>340</v>
      </c>
      <c r="E56" s="15"/>
      <c r="F56" s="15">
        <f t="shared" si="4"/>
        <v>0</v>
      </c>
    </row>
    <row r="57" spans="1:6" x14ac:dyDescent="0.3">
      <c r="A57" s="8">
        <v>46</v>
      </c>
      <c r="B57" s="10" t="s">
        <v>33</v>
      </c>
      <c r="C57" s="8" t="s">
        <v>7</v>
      </c>
      <c r="D57" s="8">
        <v>50</v>
      </c>
      <c r="E57" s="15"/>
      <c r="F57" s="15">
        <f t="shared" si="4"/>
        <v>0</v>
      </c>
    </row>
    <row r="58" spans="1:6" x14ac:dyDescent="0.3">
      <c r="A58" s="8">
        <v>47</v>
      </c>
      <c r="B58" s="10" t="s">
        <v>34</v>
      </c>
      <c r="C58" s="8" t="s">
        <v>7</v>
      </c>
      <c r="D58" s="8">
        <v>50</v>
      </c>
      <c r="E58" s="15"/>
      <c r="F58" s="15">
        <f t="shared" si="4"/>
        <v>0</v>
      </c>
    </row>
    <row r="59" spans="1:6" x14ac:dyDescent="0.3">
      <c r="A59" s="8">
        <v>48</v>
      </c>
      <c r="B59" s="10" t="s">
        <v>71</v>
      </c>
      <c r="C59" s="8" t="s">
        <v>50</v>
      </c>
      <c r="D59" s="8">
        <v>190</v>
      </c>
      <c r="E59" s="15"/>
      <c r="F59" s="15">
        <f t="shared" si="4"/>
        <v>0</v>
      </c>
    </row>
    <row r="60" spans="1:6" x14ac:dyDescent="0.3">
      <c r="A60" s="8">
        <v>49</v>
      </c>
      <c r="B60" s="10" t="s">
        <v>35</v>
      </c>
      <c r="C60" s="8" t="s">
        <v>36</v>
      </c>
      <c r="D60" s="8">
        <v>5</v>
      </c>
      <c r="E60" s="15"/>
      <c r="F60" s="15">
        <f t="shared" si="4"/>
        <v>0</v>
      </c>
    </row>
    <row r="61" spans="1:6" x14ac:dyDescent="0.3">
      <c r="A61" s="8">
        <v>50</v>
      </c>
      <c r="B61" s="10" t="s">
        <v>37</v>
      </c>
      <c r="C61" s="8" t="s">
        <v>38</v>
      </c>
      <c r="D61" s="8">
        <v>2</v>
      </c>
      <c r="E61" s="15"/>
      <c r="F61" s="15">
        <f t="shared" si="4"/>
        <v>0</v>
      </c>
    </row>
    <row r="62" spans="1:6" x14ac:dyDescent="0.3">
      <c r="A62" s="8">
        <v>51</v>
      </c>
      <c r="B62" s="10" t="s">
        <v>39</v>
      </c>
      <c r="C62" s="11" t="s">
        <v>40</v>
      </c>
      <c r="D62" s="8">
        <v>10</v>
      </c>
      <c r="E62" s="15"/>
      <c r="F62" s="15">
        <f t="shared" si="4"/>
        <v>0</v>
      </c>
    </row>
    <row r="63" spans="1:6" x14ac:dyDescent="0.3">
      <c r="A63" s="8">
        <v>52</v>
      </c>
      <c r="B63" s="10" t="s">
        <v>87</v>
      </c>
      <c r="C63" s="8" t="s">
        <v>38</v>
      </c>
      <c r="D63" s="8">
        <v>2</v>
      </c>
      <c r="E63" s="23"/>
      <c r="F63" s="15">
        <f t="shared" si="4"/>
        <v>0</v>
      </c>
    </row>
    <row r="64" spans="1:6" x14ac:dyDescent="0.3">
      <c r="A64" s="8">
        <v>53</v>
      </c>
      <c r="B64" s="10" t="s">
        <v>127</v>
      </c>
      <c r="C64" s="8" t="s">
        <v>123</v>
      </c>
      <c r="D64" s="8">
        <v>3</v>
      </c>
      <c r="E64" s="23"/>
      <c r="F64" s="15">
        <f t="shared" si="4"/>
        <v>0</v>
      </c>
    </row>
    <row r="65" spans="1:6" x14ac:dyDescent="0.3">
      <c r="A65" s="8">
        <v>54</v>
      </c>
      <c r="B65" s="10" t="s">
        <v>88</v>
      </c>
      <c r="C65" s="8" t="s">
        <v>38</v>
      </c>
      <c r="D65" s="8">
        <v>2</v>
      </c>
      <c r="E65" s="15"/>
      <c r="F65" s="15">
        <f t="shared" si="4"/>
        <v>0</v>
      </c>
    </row>
    <row r="66" spans="1:6" x14ac:dyDescent="0.3">
      <c r="A66" s="8"/>
      <c r="B66" s="10"/>
      <c r="C66" s="8"/>
      <c r="D66" s="6" t="s">
        <v>8</v>
      </c>
      <c r="E66" s="33">
        <f>SUM(F53:F65)</f>
        <v>0</v>
      </c>
      <c r="F66" s="34"/>
    </row>
    <row r="67" spans="1:6" x14ac:dyDescent="0.3">
      <c r="A67" s="30" t="s">
        <v>41</v>
      </c>
      <c r="B67" s="31"/>
      <c r="C67" s="31"/>
      <c r="D67" s="31"/>
      <c r="E67" s="31"/>
      <c r="F67" s="32"/>
    </row>
    <row r="68" spans="1:6" x14ac:dyDescent="0.3">
      <c r="A68" s="17">
        <v>55</v>
      </c>
      <c r="B68" s="10" t="s">
        <v>92</v>
      </c>
      <c r="C68" s="8" t="s">
        <v>11</v>
      </c>
      <c r="D68" s="8">
        <v>50</v>
      </c>
      <c r="E68" s="15"/>
      <c r="F68" s="15">
        <f t="shared" ref="F68:F79" si="5">E68*D68</f>
        <v>0</v>
      </c>
    </row>
    <row r="69" spans="1:6" x14ac:dyDescent="0.3">
      <c r="A69" s="17">
        <v>56</v>
      </c>
      <c r="B69" s="10" t="s">
        <v>93</v>
      </c>
      <c r="C69" s="8" t="s">
        <v>11</v>
      </c>
      <c r="D69" s="8">
        <v>40</v>
      </c>
      <c r="E69" s="15"/>
      <c r="F69" s="15">
        <f t="shared" si="5"/>
        <v>0</v>
      </c>
    </row>
    <row r="70" spans="1:6" x14ac:dyDescent="0.3">
      <c r="A70" s="17">
        <v>57</v>
      </c>
      <c r="B70" s="10" t="s">
        <v>94</v>
      </c>
      <c r="C70" s="8" t="s">
        <v>11</v>
      </c>
      <c r="D70" s="8">
        <v>35</v>
      </c>
      <c r="E70" s="15"/>
      <c r="F70" s="15">
        <f t="shared" si="5"/>
        <v>0</v>
      </c>
    </row>
    <row r="71" spans="1:6" x14ac:dyDescent="0.3">
      <c r="A71" s="17">
        <v>58</v>
      </c>
      <c r="B71" s="10" t="s">
        <v>95</v>
      </c>
      <c r="C71" s="8" t="s">
        <v>96</v>
      </c>
      <c r="D71" s="8">
        <v>1</v>
      </c>
      <c r="E71" s="15"/>
      <c r="F71" s="15">
        <f t="shared" si="5"/>
        <v>0</v>
      </c>
    </row>
    <row r="72" spans="1:6" x14ac:dyDescent="0.3">
      <c r="A72" s="17">
        <v>59</v>
      </c>
      <c r="B72" s="10" t="s">
        <v>42</v>
      </c>
      <c r="C72" s="8" t="s">
        <v>90</v>
      </c>
      <c r="D72" s="8">
        <v>1</v>
      </c>
      <c r="E72" s="15"/>
      <c r="F72" s="15">
        <f t="shared" si="5"/>
        <v>0</v>
      </c>
    </row>
    <row r="73" spans="1:6" x14ac:dyDescent="0.3">
      <c r="A73" s="17">
        <v>60</v>
      </c>
      <c r="B73" s="10" t="s">
        <v>97</v>
      </c>
      <c r="C73" s="8" t="s">
        <v>90</v>
      </c>
      <c r="D73" s="8">
        <v>1</v>
      </c>
      <c r="E73" s="15"/>
      <c r="F73" s="15">
        <f t="shared" si="5"/>
        <v>0</v>
      </c>
    </row>
    <row r="74" spans="1:6" x14ac:dyDescent="0.3">
      <c r="A74" s="17">
        <v>61</v>
      </c>
      <c r="B74" s="10" t="s">
        <v>43</v>
      </c>
      <c r="C74" s="8" t="s">
        <v>90</v>
      </c>
      <c r="D74" s="8">
        <v>1</v>
      </c>
      <c r="E74" s="15"/>
      <c r="F74" s="15">
        <f t="shared" si="5"/>
        <v>0</v>
      </c>
    </row>
    <row r="75" spans="1:6" x14ac:dyDescent="0.3">
      <c r="A75" s="17">
        <v>62</v>
      </c>
      <c r="B75" s="10" t="s">
        <v>44</v>
      </c>
      <c r="C75" s="8" t="s">
        <v>11</v>
      </c>
      <c r="D75" s="8">
        <v>50</v>
      </c>
      <c r="E75" s="15"/>
      <c r="F75" s="15">
        <f t="shared" si="5"/>
        <v>0</v>
      </c>
    </row>
    <row r="76" spans="1:6" x14ac:dyDescent="0.3">
      <c r="A76" s="17">
        <v>63</v>
      </c>
      <c r="B76" s="10" t="s">
        <v>126</v>
      </c>
      <c r="C76" s="8" t="s">
        <v>124</v>
      </c>
      <c r="D76" s="8">
        <v>1</v>
      </c>
      <c r="E76" s="15"/>
      <c r="F76" s="15">
        <f t="shared" si="5"/>
        <v>0</v>
      </c>
    </row>
    <row r="77" spans="1:6" x14ac:dyDescent="0.3">
      <c r="A77" s="17">
        <v>64</v>
      </c>
      <c r="B77" s="10" t="s">
        <v>129</v>
      </c>
      <c r="C77" s="8" t="s">
        <v>91</v>
      </c>
      <c r="D77" s="8">
        <v>3</v>
      </c>
      <c r="E77" s="15"/>
      <c r="F77" s="15">
        <f t="shared" si="5"/>
        <v>0</v>
      </c>
    </row>
    <row r="78" spans="1:6" ht="18" customHeight="1" x14ac:dyDescent="0.3">
      <c r="A78" s="17">
        <v>65</v>
      </c>
      <c r="B78" s="12" t="s">
        <v>125</v>
      </c>
      <c r="C78" s="8" t="s">
        <v>90</v>
      </c>
      <c r="D78" s="8">
        <v>2</v>
      </c>
      <c r="E78" s="15"/>
      <c r="F78" s="15">
        <f t="shared" si="5"/>
        <v>0</v>
      </c>
    </row>
    <row r="79" spans="1:6" x14ac:dyDescent="0.3">
      <c r="A79" s="17">
        <v>66</v>
      </c>
      <c r="B79" s="10" t="s">
        <v>89</v>
      </c>
      <c r="C79" s="8" t="s">
        <v>90</v>
      </c>
      <c r="D79" s="8">
        <v>2</v>
      </c>
      <c r="E79" s="15"/>
      <c r="F79" s="15">
        <f t="shared" si="5"/>
        <v>0</v>
      </c>
    </row>
    <row r="80" spans="1:6" x14ac:dyDescent="0.3">
      <c r="A80" s="8"/>
      <c r="B80" s="9"/>
      <c r="C80" s="8"/>
      <c r="D80" s="6" t="s">
        <v>8</v>
      </c>
      <c r="E80" s="33">
        <f>SUM(F68:F79)</f>
        <v>0</v>
      </c>
      <c r="F80" s="34"/>
    </row>
    <row r="81" spans="1:6" x14ac:dyDescent="0.3">
      <c r="A81" s="30" t="s">
        <v>45</v>
      </c>
      <c r="B81" s="31"/>
      <c r="C81" s="31"/>
      <c r="D81" s="31"/>
      <c r="E81" s="31"/>
      <c r="F81" s="32"/>
    </row>
    <row r="82" spans="1:6" x14ac:dyDescent="0.3">
      <c r="A82" s="8">
        <v>67</v>
      </c>
      <c r="B82" s="10" t="s">
        <v>70</v>
      </c>
      <c r="C82" s="8" t="s">
        <v>11</v>
      </c>
      <c r="D82" s="8">
        <v>25</v>
      </c>
      <c r="E82" s="15"/>
      <c r="F82" s="15">
        <f t="shared" ref="F82:F102" si="6">E82*D82</f>
        <v>0</v>
      </c>
    </row>
    <row r="83" spans="1:6" x14ac:dyDescent="0.3">
      <c r="A83" s="8">
        <v>68</v>
      </c>
      <c r="B83" s="13" t="s">
        <v>51</v>
      </c>
      <c r="C83" s="8" t="s">
        <v>90</v>
      </c>
      <c r="D83" s="11">
        <v>6</v>
      </c>
      <c r="E83" s="11"/>
      <c r="F83" s="15">
        <f t="shared" si="6"/>
        <v>0</v>
      </c>
    </row>
    <row r="84" spans="1:6" x14ac:dyDescent="0.3">
      <c r="A84" s="8">
        <v>69</v>
      </c>
      <c r="B84" s="13" t="s">
        <v>52</v>
      </c>
      <c r="C84" s="8" t="s">
        <v>90</v>
      </c>
      <c r="D84" s="11">
        <v>4</v>
      </c>
      <c r="E84" s="11"/>
      <c r="F84" s="15">
        <f t="shared" si="6"/>
        <v>0</v>
      </c>
    </row>
    <row r="85" spans="1:6" x14ac:dyDescent="0.3">
      <c r="A85" s="8">
        <v>70</v>
      </c>
      <c r="B85" s="13" t="s">
        <v>53</v>
      </c>
      <c r="C85" s="8" t="s">
        <v>90</v>
      </c>
      <c r="D85" s="11">
        <v>1</v>
      </c>
      <c r="E85" s="11"/>
      <c r="F85" s="15">
        <f t="shared" si="6"/>
        <v>0</v>
      </c>
    </row>
    <row r="86" spans="1:6" x14ac:dyDescent="0.3">
      <c r="A86" s="8">
        <v>71</v>
      </c>
      <c r="B86" s="13" t="s">
        <v>54</v>
      </c>
      <c r="C86" s="8" t="s">
        <v>90</v>
      </c>
      <c r="D86" s="11">
        <v>5</v>
      </c>
      <c r="E86" s="11"/>
      <c r="F86" s="15">
        <f t="shared" si="6"/>
        <v>0</v>
      </c>
    </row>
    <row r="87" spans="1:6" x14ac:dyDescent="0.3">
      <c r="A87" s="8">
        <v>72</v>
      </c>
      <c r="B87" s="13" t="s">
        <v>55</v>
      </c>
      <c r="C87" s="8" t="s">
        <v>90</v>
      </c>
      <c r="D87" s="11">
        <v>6</v>
      </c>
      <c r="E87" s="11"/>
      <c r="F87" s="15">
        <f t="shared" si="6"/>
        <v>0</v>
      </c>
    </row>
    <row r="88" spans="1:6" x14ac:dyDescent="0.3">
      <c r="A88" s="8">
        <v>73</v>
      </c>
      <c r="B88" s="13" t="s">
        <v>56</v>
      </c>
      <c r="C88" s="8" t="s">
        <v>90</v>
      </c>
      <c r="D88" s="11">
        <v>2</v>
      </c>
      <c r="E88" s="11"/>
      <c r="F88" s="15">
        <f t="shared" si="6"/>
        <v>0</v>
      </c>
    </row>
    <row r="89" spans="1:6" x14ac:dyDescent="0.3">
      <c r="A89" s="8">
        <v>74</v>
      </c>
      <c r="B89" s="13" t="s">
        <v>57</v>
      </c>
      <c r="C89" s="8" t="s">
        <v>90</v>
      </c>
      <c r="D89" s="11">
        <v>1</v>
      </c>
      <c r="E89" s="11"/>
      <c r="F89" s="15">
        <f t="shared" si="6"/>
        <v>0</v>
      </c>
    </row>
    <row r="90" spans="1:6" x14ac:dyDescent="0.3">
      <c r="A90" s="8">
        <v>75</v>
      </c>
      <c r="B90" s="13" t="s">
        <v>58</v>
      </c>
      <c r="C90" s="8" t="s">
        <v>90</v>
      </c>
      <c r="D90" s="11">
        <v>4</v>
      </c>
      <c r="E90" s="11"/>
      <c r="F90" s="15">
        <f t="shared" si="6"/>
        <v>0</v>
      </c>
    </row>
    <row r="91" spans="1:6" x14ac:dyDescent="0.3">
      <c r="A91" s="8">
        <v>76</v>
      </c>
      <c r="B91" s="13" t="s">
        <v>59</v>
      </c>
      <c r="C91" s="8" t="s">
        <v>90</v>
      </c>
      <c r="D91" s="11">
        <v>7</v>
      </c>
      <c r="E91" s="11"/>
      <c r="F91" s="15">
        <f t="shared" si="6"/>
        <v>0</v>
      </c>
    </row>
    <row r="92" spans="1:6" x14ac:dyDescent="0.3">
      <c r="A92" s="8">
        <v>77</v>
      </c>
      <c r="B92" s="13" t="s">
        <v>60</v>
      </c>
      <c r="C92" s="8" t="s">
        <v>90</v>
      </c>
      <c r="D92" s="11">
        <v>14</v>
      </c>
      <c r="E92" s="11"/>
      <c r="F92" s="15">
        <f t="shared" si="6"/>
        <v>0</v>
      </c>
    </row>
    <row r="93" spans="1:6" x14ac:dyDescent="0.3">
      <c r="A93" s="8">
        <v>78</v>
      </c>
      <c r="B93" s="13" t="s">
        <v>61</v>
      </c>
      <c r="C93" s="8" t="s">
        <v>90</v>
      </c>
      <c r="D93" s="11">
        <v>1</v>
      </c>
      <c r="E93" s="11"/>
      <c r="F93" s="15">
        <f t="shared" si="6"/>
        <v>0</v>
      </c>
    </row>
    <row r="94" spans="1:6" x14ac:dyDescent="0.3">
      <c r="A94" s="8">
        <v>79</v>
      </c>
      <c r="B94" s="13" t="s">
        <v>62</v>
      </c>
      <c r="C94" s="8" t="s">
        <v>90</v>
      </c>
      <c r="D94" s="11">
        <v>16</v>
      </c>
      <c r="E94" s="11"/>
      <c r="F94" s="15">
        <f t="shared" si="6"/>
        <v>0</v>
      </c>
    </row>
    <row r="95" spans="1:6" x14ac:dyDescent="0.3">
      <c r="A95" s="8">
        <v>80</v>
      </c>
      <c r="B95" s="13" t="s">
        <v>63</v>
      </c>
      <c r="C95" s="8" t="s">
        <v>90</v>
      </c>
      <c r="D95" s="11">
        <v>60</v>
      </c>
      <c r="E95" s="11"/>
      <c r="F95" s="15">
        <f t="shared" si="6"/>
        <v>0</v>
      </c>
    </row>
    <row r="96" spans="1:6" x14ac:dyDescent="0.3">
      <c r="A96" s="8">
        <v>81</v>
      </c>
      <c r="B96" s="13" t="s">
        <v>64</v>
      </c>
      <c r="C96" s="8" t="s">
        <v>90</v>
      </c>
      <c r="D96" s="11">
        <v>4</v>
      </c>
      <c r="E96" s="11"/>
      <c r="F96" s="15">
        <f t="shared" si="6"/>
        <v>0</v>
      </c>
    </row>
    <row r="97" spans="1:6" x14ac:dyDescent="0.3">
      <c r="A97" s="8">
        <v>82</v>
      </c>
      <c r="B97" s="13" t="s">
        <v>74</v>
      </c>
      <c r="C97" s="11" t="s">
        <v>65</v>
      </c>
      <c r="D97" s="11">
        <v>560</v>
      </c>
      <c r="E97" s="11"/>
      <c r="F97" s="15">
        <f t="shared" si="6"/>
        <v>0</v>
      </c>
    </row>
    <row r="98" spans="1:6" x14ac:dyDescent="0.3">
      <c r="A98" s="8">
        <v>83</v>
      </c>
      <c r="B98" s="13" t="s">
        <v>66</v>
      </c>
      <c r="C98" s="11" t="s">
        <v>65</v>
      </c>
      <c r="D98" s="11">
        <v>10</v>
      </c>
      <c r="E98" s="11"/>
      <c r="F98" s="15">
        <f t="shared" si="6"/>
        <v>0</v>
      </c>
    </row>
    <row r="99" spans="1:6" x14ac:dyDescent="0.3">
      <c r="A99" s="8">
        <v>84</v>
      </c>
      <c r="B99" s="13" t="s">
        <v>67</v>
      </c>
      <c r="C99" s="8" t="s">
        <v>90</v>
      </c>
      <c r="D99" s="11">
        <v>42</v>
      </c>
      <c r="E99" s="11"/>
      <c r="F99" s="15">
        <f t="shared" si="6"/>
        <v>0</v>
      </c>
    </row>
    <row r="100" spans="1:6" x14ac:dyDescent="0.3">
      <c r="A100" s="8">
        <v>85</v>
      </c>
      <c r="B100" s="13" t="s">
        <v>68</v>
      </c>
      <c r="C100" s="8" t="s">
        <v>90</v>
      </c>
      <c r="D100" s="11">
        <v>10</v>
      </c>
      <c r="E100" s="11"/>
      <c r="F100" s="15">
        <f t="shared" si="6"/>
        <v>0</v>
      </c>
    </row>
    <row r="101" spans="1:6" x14ac:dyDescent="0.3">
      <c r="A101" s="8">
        <v>86</v>
      </c>
      <c r="B101" s="14" t="s">
        <v>69</v>
      </c>
      <c r="C101" s="8" t="s">
        <v>90</v>
      </c>
      <c r="D101" s="11">
        <v>3</v>
      </c>
      <c r="E101" s="11"/>
      <c r="F101" s="15">
        <f t="shared" si="6"/>
        <v>0</v>
      </c>
    </row>
    <row r="102" spans="1:6" x14ac:dyDescent="0.3">
      <c r="A102" s="8">
        <v>87</v>
      </c>
      <c r="B102" s="10" t="s">
        <v>77</v>
      </c>
      <c r="C102" s="8" t="s">
        <v>11</v>
      </c>
      <c r="D102" s="8">
        <v>1</v>
      </c>
      <c r="E102" s="15"/>
      <c r="F102" s="15">
        <f t="shared" si="6"/>
        <v>0</v>
      </c>
    </row>
    <row r="103" spans="1:6" x14ac:dyDescent="0.3">
      <c r="A103" s="8"/>
      <c r="B103" s="10"/>
      <c r="C103" s="8"/>
      <c r="D103" s="6" t="s">
        <v>8</v>
      </c>
      <c r="E103" s="33">
        <f>SUM(F82:F102)</f>
        <v>0</v>
      </c>
      <c r="F103" s="34"/>
    </row>
    <row r="104" spans="1:6" x14ac:dyDescent="0.3">
      <c r="A104" s="30" t="s">
        <v>46</v>
      </c>
      <c r="B104" s="31"/>
      <c r="C104" s="31"/>
      <c r="D104" s="31"/>
      <c r="E104" s="31"/>
      <c r="F104" s="32"/>
    </row>
    <row r="105" spans="1:6" x14ac:dyDescent="0.3">
      <c r="A105" s="8">
        <v>88</v>
      </c>
      <c r="B105" s="10" t="s">
        <v>47</v>
      </c>
      <c r="C105" s="8" t="s">
        <v>48</v>
      </c>
      <c r="D105" s="8">
        <v>1</v>
      </c>
      <c r="E105" s="15"/>
      <c r="F105" s="15">
        <f t="shared" ref="F105:F107" si="7">E105*D105</f>
        <v>0</v>
      </c>
    </row>
    <row r="106" spans="1:6" x14ac:dyDescent="0.3">
      <c r="A106" s="8">
        <v>89</v>
      </c>
      <c r="B106" s="10" t="s">
        <v>49</v>
      </c>
      <c r="C106" s="8" t="s">
        <v>48</v>
      </c>
      <c r="D106" s="8">
        <v>1</v>
      </c>
      <c r="E106" s="15"/>
      <c r="F106" s="15">
        <f t="shared" si="7"/>
        <v>0</v>
      </c>
    </row>
    <row r="107" spans="1:6" x14ac:dyDescent="0.3">
      <c r="A107" s="8">
        <v>90</v>
      </c>
      <c r="B107" s="10" t="s">
        <v>108</v>
      </c>
      <c r="C107" s="8" t="s">
        <v>48</v>
      </c>
      <c r="D107" s="8">
        <v>1</v>
      </c>
      <c r="E107" s="18"/>
      <c r="F107" s="15">
        <f t="shared" si="7"/>
        <v>0</v>
      </c>
    </row>
    <row r="108" spans="1:6" x14ac:dyDescent="0.3">
      <c r="A108" s="8"/>
      <c r="B108" s="10"/>
      <c r="C108" s="8"/>
      <c r="D108" s="6" t="s">
        <v>8</v>
      </c>
      <c r="E108" s="33">
        <f>SUM(F105:F107)</f>
        <v>0</v>
      </c>
      <c r="F108" s="34"/>
    </row>
    <row r="109" spans="1:6" x14ac:dyDescent="0.3">
      <c r="A109" s="24" t="s">
        <v>128</v>
      </c>
      <c r="B109" s="25"/>
      <c r="C109" s="25"/>
      <c r="D109" s="25"/>
      <c r="E109" s="27">
        <f>E108+E103+E80+E66+E43+E32+E23</f>
        <v>0</v>
      </c>
      <c r="F109" s="28"/>
    </row>
    <row r="110" spans="1:6" x14ac:dyDescent="0.3">
      <c r="A110" s="2"/>
      <c r="B110" s="3"/>
      <c r="C110" s="2"/>
      <c r="D110" s="2"/>
      <c r="E110" s="19"/>
      <c r="F110" s="19"/>
    </row>
    <row r="111" spans="1:6" x14ac:dyDescent="0.3">
      <c r="A111" s="4"/>
      <c r="B111" s="5"/>
      <c r="C111" s="4"/>
      <c r="D111" s="4"/>
      <c r="E111" s="20"/>
      <c r="F111" s="20"/>
    </row>
    <row r="112" spans="1:6" x14ac:dyDescent="0.3">
      <c r="E112" s="21"/>
      <c r="F112" s="21"/>
    </row>
  </sheetData>
  <mergeCells count="18">
    <mergeCell ref="E80:F80"/>
    <mergeCell ref="E108:F108"/>
    <mergeCell ref="E109:F109"/>
    <mergeCell ref="A1:F1"/>
    <mergeCell ref="A3:F3"/>
    <mergeCell ref="A44:F44"/>
    <mergeCell ref="E43:F43"/>
    <mergeCell ref="A33:F33"/>
    <mergeCell ref="E32:F32"/>
    <mergeCell ref="A24:F24"/>
    <mergeCell ref="E103:F103"/>
    <mergeCell ref="A104:F104"/>
    <mergeCell ref="A81:F81"/>
    <mergeCell ref="E23:F23"/>
    <mergeCell ref="E51:F51"/>
    <mergeCell ref="A52:F52"/>
    <mergeCell ref="A67:F67"/>
    <mergeCell ref="E66:F66"/>
  </mergeCells>
  <printOptions horizontalCentered="1"/>
  <pageMargins left="0.7" right="0.7" top="0.75" bottom="0.75" header="0.3" footer="0.3"/>
  <pageSetup paperSize="9" scale="9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2"/>
  <sheetViews>
    <sheetView workbookViewId="0">
      <selection activeCell="E5" sqref="E5"/>
    </sheetView>
  </sheetViews>
  <sheetFormatPr defaultRowHeight="14.4" x14ac:dyDescent="0.3"/>
  <cols>
    <col min="1" max="1" width="8.88671875" style="1"/>
    <col min="2" max="2" width="68.6640625" bestFit="1" customWidth="1"/>
    <col min="3" max="3" width="13.88671875" style="1" bestFit="1" customWidth="1"/>
    <col min="4" max="4" width="8.88671875" style="1"/>
    <col min="5" max="5" width="16.77734375" style="1" customWidth="1"/>
    <col min="6" max="6" width="17.77734375" style="1" bestFit="1" customWidth="1"/>
  </cols>
  <sheetData>
    <row r="1" spans="1:6" x14ac:dyDescent="0.3">
      <c r="A1" s="29" t="s">
        <v>120</v>
      </c>
      <c r="B1" s="29"/>
      <c r="C1" s="29"/>
      <c r="D1" s="29"/>
      <c r="E1" s="29"/>
      <c r="F1" s="29"/>
    </row>
    <row r="2" spans="1:6" x14ac:dyDescent="0.3">
      <c r="A2" s="6" t="s">
        <v>0</v>
      </c>
      <c r="B2" s="7" t="s">
        <v>1</v>
      </c>
      <c r="C2" s="6" t="s">
        <v>2</v>
      </c>
      <c r="D2" s="6" t="s">
        <v>3</v>
      </c>
      <c r="E2" s="16" t="s">
        <v>75</v>
      </c>
      <c r="F2" s="16" t="s">
        <v>76</v>
      </c>
    </row>
    <row r="3" spans="1:6" x14ac:dyDescent="0.3">
      <c r="A3" s="30" t="s">
        <v>4</v>
      </c>
      <c r="B3" s="31"/>
      <c r="C3" s="31"/>
      <c r="D3" s="31"/>
      <c r="E3" s="31"/>
      <c r="F3" s="32"/>
    </row>
    <row r="4" spans="1:6" x14ac:dyDescent="0.3">
      <c r="A4" s="8">
        <v>1</v>
      </c>
      <c r="B4" s="9" t="s">
        <v>109</v>
      </c>
      <c r="C4" s="8" t="s">
        <v>78</v>
      </c>
      <c r="D4" s="8">
        <v>34</v>
      </c>
      <c r="E4" s="15"/>
      <c r="F4" s="15">
        <f>D4*E4</f>
        <v>0</v>
      </c>
    </row>
    <row r="5" spans="1:6" x14ac:dyDescent="0.3">
      <c r="A5" s="8">
        <v>2</v>
      </c>
      <c r="B5" s="9" t="s">
        <v>110</v>
      </c>
      <c r="C5" s="8" t="s">
        <v>78</v>
      </c>
      <c r="D5" s="8">
        <v>34</v>
      </c>
      <c r="E5" s="15"/>
      <c r="F5" s="15">
        <f t="shared" ref="F5:F22" si="0">D5*E5</f>
        <v>0</v>
      </c>
    </row>
    <row r="6" spans="1:6" x14ac:dyDescent="0.3">
      <c r="A6" s="8">
        <v>3</v>
      </c>
      <c r="B6" s="9" t="s">
        <v>111</v>
      </c>
      <c r="C6" s="8" t="s">
        <v>78</v>
      </c>
      <c r="D6" s="8">
        <v>34</v>
      </c>
      <c r="E6" s="15"/>
      <c r="F6" s="15">
        <f t="shared" si="0"/>
        <v>0</v>
      </c>
    </row>
    <row r="7" spans="1:6" x14ac:dyDescent="0.3">
      <c r="A7" s="8">
        <v>4</v>
      </c>
      <c r="B7" s="9" t="s">
        <v>112</v>
      </c>
      <c r="C7" s="8" t="s">
        <v>78</v>
      </c>
      <c r="D7" s="8">
        <v>3</v>
      </c>
      <c r="E7" s="15"/>
      <c r="F7" s="15">
        <f t="shared" si="0"/>
        <v>0</v>
      </c>
    </row>
    <row r="8" spans="1:6" x14ac:dyDescent="0.3">
      <c r="A8" s="8">
        <v>5</v>
      </c>
      <c r="B8" s="9" t="s">
        <v>113</v>
      </c>
      <c r="C8" s="8" t="s">
        <v>78</v>
      </c>
      <c r="D8" s="8">
        <v>68</v>
      </c>
      <c r="E8" s="15"/>
      <c r="F8" s="15">
        <f t="shared" si="0"/>
        <v>0</v>
      </c>
    </row>
    <row r="9" spans="1:6" x14ac:dyDescent="0.3">
      <c r="A9" s="8">
        <v>6</v>
      </c>
      <c r="B9" s="9" t="s">
        <v>114</v>
      </c>
      <c r="C9" s="8" t="s">
        <v>78</v>
      </c>
      <c r="D9" s="8">
        <v>14</v>
      </c>
      <c r="E9" s="15"/>
      <c r="F9" s="15">
        <f t="shared" si="0"/>
        <v>0</v>
      </c>
    </row>
    <row r="10" spans="1:6" x14ac:dyDescent="0.3">
      <c r="A10" s="8">
        <v>7</v>
      </c>
      <c r="B10" s="9" t="s">
        <v>115</v>
      </c>
      <c r="C10" s="8" t="s">
        <v>78</v>
      </c>
      <c r="D10" s="8">
        <v>28</v>
      </c>
      <c r="E10" s="15"/>
      <c r="F10" s="15">
        <f t="shared" si="0"/>
        <v>0</v>
      </c>
    </row>
    <row r="11" spans="1:6" x14ac:dyDescent="0.3">
      <c r="A11" s="8">
        <v>8</v>
      </c>
      <c r="B11" s="9" t="s">
        <v>116</v>
      </c>
      <c r="C11" s="8" t="s">
        <v>78</v>
      </c>
      <c r="D11" s="8">
        <v>42</v>
      </c>
      <c r="E11" s="15"/>
      <c r="F11" s="15">
        <f t="shared" si="0"/>
        <v>0</v>
      </c>
    </row>
    <row r="12" spans="1:6" x14ac:dyDescent="0.3">
      <c r="A12" s="8">
        <v>9</v>
      </c>
      <c r="B12" s="9" t="s">
        <v>117</v>
      </c>
      <c r="C12" s="8" t="s">
        <v>78</v>
      </c>
      <c r="D12" s="8">
        <v>4</v>
      </c>
      <c r="E12" s="15"/>
      <c r="F12" s="15">
        <f t="shared" si="0"/>
        <v>0</v>
      </c>
    </row>
    <row r="13" spans="1:6" x14ac:dyDescent="0.3">
      <c r="A13" s="8">
        <v>10</v>
      </c>
      <c r="B13" s="9" t="s">
        <v>118</v>
      </c>
      <c r="C13" s="8" t="s">
        <v>78</v>
      </c>
      <c r="D13" s="8">
        <v>4</v>
      </c>
      <c r="E13" s="15"/>
      <c r="F13" s="15">
        <f t="shared" si="0"/>
        <v>0</v>
      </c>
    </row>
    <row r="14" spans="1:6" x14ac:dyDescent="0.3">
      <c r="A14" s="8">
        <v>11</v>
      </c>
      <c r="B14" s="9" t="s">
        <v>119</v>
      </c>
      <c r="C14" s="8" t="s">
        <v>78</v>
      </c>
      <c r="D14" s="8">
        <v>68</v>
      </c>
      <c r="E14" s="15"/>
      <c r="F14" s="15">
        <f t="shared" si="0"/>
        <v>0</v>
      </c>
    </row>
    <row r="15" spans="1:6" x14ac:dyDescent="0.3">
      <c r="A15" s="8">
        <v>12</v>
      </c>
      <c r="B15" s="9" t="s">
        <v>103</v>
      </c>
      <c r="C15" s="8" t="s">
        <v>82</v>
      </c>
      <c r="D15" s="8">
        <v>4.4000000000000004</v>
      </c>
      <c r="E15" s="15"/>
      <c r="F15" s="15">
        <f t="shared" si="0"/>
        <v>0</v>
      </c>
    </row>
    <row r="16" spans="1:6" x14ac:dyDescent="0.3">
      <c r="A16" s="8">
        <v>13</v>
      </c>
      <c r="B16" s="9" t="s">
        <v>107</v>
      </c>
      <c r="C16" s="8" t="s">
        <v>82</v>
      </c>
      <c r="D16" s="8">
        <v>6.6</v>
      </c>
      <c r="E16" s="15"/>
      <c r="F16" s="15">
        <f t="shared" si="0"/>
        <v>0</v>
      </c>
    </row>
    <row r="17" spans="1:6" x14ac:dyDescent="0.3">
      <c r="A17" s="8">
        <v>14</v>
      </c>
      <c r="B17" s="22" t="s">
        <v>105</v>
      </c>
      <c r="C17" s="8" t="s">
        <v>11</v>
      </c>
      <c r="D17" s="8">
        <v>216</v>
      </c>
      <c r="E17" s="23"/>
      <c r="F17" s="15">
        <f t="shared" si="0"/>
        <v>0</v>
      </c>
    </row>
    <row r="18" spans="1:6" x14ac:dyDescent="0.3">
      <c r="A18" s="8">
        <v>15</v>
      </c>
      <c r="B18" s="9" t="s">
        <v>79</v>
      </c>
      <c r="C18" s="8" t="s">
        <v>0</v>
      </c>
      <c r="D18" s="8">
        <v>360</v>
      </c>
      <c r="E18" s="23"/>
      <c r="F18" s="15">
        <f t="shared" si="0"/>
        <v>0</v>
      </c>
    </row>
    <row r="19" spans="1:6" x14ac:dyDescent="0.3">
      <c r="A19" s="8">
        <v>16</v>
      </c>
      <c r="B19" s="9" t="s">
        <v>80</v>
      </c>
      <c r="C19" s="8" t="s">
        <v>0</v>
      </c>
      <c r="D19" s="8">
        <v>720</v>
      </c>
      <c r="E19" s="23"/>
      <c r="F19" s="15">
        <f t="shared" si="0"/>
        <v>0</v>
      </c>
    </row>
    <row r="20" spans="1:6" x14ac:dyDescent="0.3">
      <c r="A20" s="8">
        <v>17</v>
      </c>
      <c r="B20" s="9" t="s">
        <v>83</v>
      </c>
      <c r="C20" s="8" t="s">
        <v>11</v>
      </c>
      <c r="D20" s="8">
        <v>2000</v>
      </c>
      <c r="E20" s="23"/>
      <c r="F20" s="15">
        <f t="shared" si="0"/>
        <v>0</v>
      </c>
    </row>
    <row r="21" spans="1:6" x14ac:dyDescent="0.3">
      <c r="A21" s="8">
        <v>18</v>
      </c>
      <c r="B21" s="9" t="s">
        <v>104</v>
      </c>
      <c r="C21" s="8" t="s">
        <v>7</v>
      </c>
      <c r="D21" s="8">
        <v>8</v>
      </c>
      <c r="E21" s="23"/>
      <c r="F21" s="15">
        <f t="shared" si="0"/>
        <v>0</v>
      </c>
    </row>
    <row r="22" spans="1:6" x14ac:dyDescent="0.3">
      <c r="A22" s="8">
        <v>19</v>
      </c>
      <c r="B22" s="9" t="s">
        <v>98</v>
      </c>
      <c r="C22" s="8" t="s">
        <v>7</v>
      </c>
      <c r="D22" s="8">
        <v>5</v>
      </c>
      <c r="E22" s="23"/>
      <c r="F22" s="15">
        <f t="shared" si="0"/>
        <v>0</v>
      </c>
    </row>
    <row r="23" spans="1:6" x14ac:dyDescent="0.3">
      <c r="A23" s="8"/>
      <c r="B23" s="10"/>
      <c r="C23" s="8"/>
      <c r="D23" s="6" t="s">
        <v>8</v>
      </c>
      <c r="E23" s="33">
        <f>SUM(F4:F22)</f>
        <v>0</v>
      </c>
      <c r="F23" s="34"/>
    </row>
    <row r="24" spans="1:6" x14ac:dyDescent="0.3">
      <c r="A24" s="30" t="s">
        <v>9</v>
      </c>
      <c r="B24" s="31"/>
      <c r="C24" s="31"/>
      <c r="D24" s="31"/>
      <c r="E24" s="31"/>
      <c r="F24" s="32"/>
    </row>
    <row r="25" spans="1:6" x14ac:dyDescent="0.3">
      <c r="A25" s="8">
        <v>20</v>
      </c>
      <c r="B25" s="10" t="s">
        <v>10</v>
      </c>
      <c r="C25" s="11" t="s">
        <v>11</v>
      </c>
      <c r="D25" s="8">
        <v>84</v>
      </c>
      <c r="E25" s="15"/>
      <c r="F25" s="15">
        <f t="shared" ref="F25:F31" si="1">E25*D25</f>
        <v>0</v>
      </c>
    </row>
    <row r="26" spans="1:6" x14ac:dyDescent="0.3">
      <c r="A26" s="8">
        <v>21</v>
      </c>
      <c r="B26" s="10" t="s">
        <v>85</v>
      </c>
      <c r="C26" s="11" t="s">
        <v>11</v>
      </c>
      <c r="D26" s="8">
        <v>20</v>
      </c>
      <c r="E26" s="15"/>
      <c r="F26" s="15">
        <f t="shared" si="1"/>
        <v>0</v>
      </c>
    </row>
    <row r="27" spans="1:6" x14ac:dyDescent="0.3">
      <c r="A27" s="8">
        <v>22</v>
      </c>
      <c r="B27" s="10" t="s">
        <v>99</v>
      </c>
      <c r="C27" s="11" t="s">
        <v>11</v>
      </c>
      <c r="D27" s="8">
        <v>80</v>
      </c>
      <c r="E27" s="15"/>
      <c r="F27" s="15">
        <f t="shared" si="1"/>
        <v>0</v>
      </c>
    </row>
    <row r="28" spans="1:6" x14ac:dyDescent="0.3">
      <c r="A28" s="8">
        <v>23</v>
      </c>
      <c r="B28" s="10" t="s">
        <v>101</v>
      </c>
      <c r="C28" s="11" t="s">
        <v>11</v>
      </c>
      <c r="D28" s="8">
        <v>80</v>
      </c>
      <c r="E28" s="23"/>
      <c r="F28" s="15">
        <f t="shared" si="1"/>
        <v>0</v>
      </c>
    </row>
    <row r="29" spans="1:6" x14ac:dyDescent="0.3">
      <c r="A29" s="8">
        <v>24</v>
      </c>
      <c r="B29" s="10" t="s">
        <v>102</v>
      </c>
      <c r="C29" s="11" t="s">
        <v>12</v>
      </c>
      <c r="D29" s="8">
        <v>20</v>
      </c>
      <c r="E29" s="23"/>
      <c r="F29" s="15">
        <f t="shared" si="1"/>
        <v>0</v>
      </c>
    </row>
    <row r="30" spans="1:6" x14ac:dyDescent="0.3">
      <c r="A30" s="8">
        <v>25</v>
      </c>
      <c r="B30" s="10" t="s">
        <v>86</v>
      </c>
      <c r="C30" s="11" t="s">
        <v>12</v>
      </c>
      <c r="D30" s="8">
        <v>28</v>
      </c>
      <c r="E30" s="15"/>
      <c r="F30" s="15">
        <f t="shared" si="1"/>
        <v>0</v>
      </c>
    </row>
    <row r="31" spans="1:6" x14ac:dyDescent="0.3">
      <c r="A31" s="8">
        <v>26</v>
      </c>
      <c r="B31" s="10" t="s">
        <v>13</v>
      </c>
      <c r="C31" s="8" t="s">
        <v>81</v>
      </c>
      <c r="D31" s="8">
        <v>2</v>
      </c>
      <c r="E31" s="15"/>
      <c r="F31" s="15">
        <f t="shared" si="1"/>
        <v>0</v>
      </c>
    </row>
    <row r="32" spans="1:6" x14ac:dyDescent="0.3">
      <c r="A32" s="8"/>
      <c r="B32" s="10"/>
      <c r="C32" s="8"/>
      <c r="D32" s="6" t="s">
        <v>8</v>
      </c>
      <c r="E32" s="33">
        <f>SUM(F25:F31)</f>
        <v>0</v>
      </c>
      <c r="F32" s="34"/>
    </row>
    <row r="33" spans="1:6" x14ac:dyDescent="0.3">
      <c r="A33" s="30" t="s">
        <v>14</v>
      </c>
      <c r="B33" s="31"/>
      <c r="C33" s="31"/>
      <c r="D33" s="31"/>
      <c r="E33" s="31"/>
      <c r="F33" s="32"/>
    </row>
    <row r="34" spans="1:6" x14ac:dyDescent="0.3">
      <c r="A34" s="8">
        <v>27</v>
      </c>
      <c r="B34" s="10" t="s">
        <v>84</v>
      </c>
      <c r="C34" s="8" t="s">
        <v>5</v>
      </c>
      <c r="D34" s="8">
        <v>2</v>
      </c>
      <c r="E34" s="15"/>
      <c r="F34" s="15">
        <f t="shared" ref="F34:F42" si="2">E34*D34</f>
        <v>0</v>
      </c>
    </row>
    <row r="35" spans="1:6" x14ac:dyDescent="0.3">
      <c r="A35" s="8">
        <v>28</v>
      </c>
      <c r="B35" s="10" t="s">
        <v>100</v>
      </c>
      <c r="C35" s="8" t="s">
        <v>5</v>
      </c>
      <c r="D35" s="8">
        <v>3</v>
      </c>
      <c r="E35" s="15"/>
      <c r="F35" s="15">
        <f t="shared" si="2"/>
        <v>0</v>
      </c>
    </row>
    <row r="36" spans="1:6" x14ac:dyDescent="0.3">
      <c r="A36" s="8">
        <v>29</v>
      </c>
      <c r="B36" s="10" t="s">
        <v>15</v>
      </c>
      <c r="C36" s="8" t="s">
        <v>106</v>
      </c>
      <c r="D36" s="8">
        <v>1</v>
      </c>
      <c r="E36" s="15"/>
      <c r="F36" s="15">
        <f t="shared" si="2"/>
        <v>0</v>
      </c>
    </row>
    <row r="37" spans="1:6" x14ac:dyDescent="0.3">
      <c r="A37" s="8">
        <v>30</v>
      </c>
      <c r="B37" s="10" t="s">
        <v>16</v>
      </c>
      <c r="C37" s="8" t="s">
        <v>106</v>
      </c>
      <c r="D37" s="8">
        <v>1</v>
      </c>
      <c r="E37" s="15"/>
      <c r="F37" s="15">
        <f t="shared" si="2"/>
        <v>0</v>
      </c>
    </row>
    <row r="38" spans="1:6" x14ac:dyDescent="0.3">
      <c r="A38" s="8">
        <v>31</v>
      </c>
      <c r="B38" s="10" t="s">
        <v>17</v>
      </c>
      <c r="C38" s="8" t="s">
        <v>6</v>
      </c>
      <c r="D38" s="8">
        <v>4</v>
      </c>
      <c r="E38" s="15"/>
      <c r="F38" s="15">
        <f t="shared" si="2"/>
        <v>0</v>
      </c>
    </row>
    <row r="39" spans="1:6" x14ac:dyDescent="0.3">
      <c r="A39" s="8">
        <v>32</v>
      </c>
      <c r="B39" s="10" t="s">
        <v>18</v>
      </c>
      <c r="C39" s="8" t="s">
        <v>6</v>
      </c>
      <c r="D39" s="8">
        <v>1</v>
      </c>
      <c r="E39" s="15"/>
      <c r="F39" s="15">
        <f t="shared" si="2"/>
        <v>0</v>
      </c>
    </row>
    <row r="40" spans="1:6" x14ac:dyDescent="0.3">
      <c r="A40" s="8">
        <v>33</v>
      </c>
      <c r="B40" s="10" t="s">
        <v>19</v>
      </c>
      <c r="C40" s="8" t="s">
        <v>6</v>
      </c>
      <c r="D40" s="8">
        <v>1</v>
      </c>
      <c r="E40" s="15"/>
      <c r="F40" s="15">
        <f t="shared" si="2"/>
        <v>0</v>
      </c>
    </row>
    <row r="41" spans="1:6" x14ac:dyDescent="0.3">
      <c r="A41" s="8">
        <v>34</v>
      </c>
      <c r="B41" s="10" t="s">
        <v>20</v>
      </c>
      <c r="C41" s="8" t="s">
        <v>21</v>
      </c>
      <c r="D41" s="8">
        <v>1</v>
      </c>
      <c r="E41" s="15"/>
      <c r="F41" s="15">
        <f t="shared" si="2"/>
        <v>0</v>
      </c>
    </row>
    <row r="42" spans="1:6" x14ac:dyDescent="0.3">
      <c r="A42" s="8">
        <v>35</v>
      </c>
      <c r="B42" s="10" t="s">
        <v>22</v>
      </c>
      <c r="C42" s="8" t="s">
        <v>11</v>
      </c>
      <c r="D42" s="8">
        <v>1</v>
      </c>
      <c r="E42" s="15"/>
      <c r="F42" s="15">
        <f t="shared" si="2"/>
        <v>0</v>
      </c>
    </row>
    <row r="43" spans="1:6" x14ac:dyDescent="0.3">
      <c r="A43" s="8"/>
      <c r="B43" s="10"/>
      <c r="C43" s="8"/>
      <c r="D43" s="6" t="s">
        <v>8</v>
      </c>
      <c r="E43" s="33">
        <f>SUM(F34:F42)</f>
        <v>0</v>
      </c>
      <c r="F43" s="34"/>
    </row>
    <row r="44" spans="1:6" x14ac:dyDescent="0.3">
      <c r="A44" s="30" t="s">
        <v>23</v>
      </c>
      <c r="B44" s="31"/>
      <c r="C44" s="31"/>
      <c r="D44" s="31"/>
      <c r="E44" s="31"/>
      <c r="F44" s="32"/>
    </row>
    <row r="45" spans="1:6" x14ac:dyDescent="0.3">
      <c r="A45" s="8">
        <v>36</v>
      </c>
      <c r="B45" s="10" t="s">
        <v>121</v>
      </c>
      <c r="C45" s="8" t="s">
        <v>5</v>
      </c>
      <c r="D45" s="8">
        <v>8</v>
      </c>
      <c r="E45" s="15"/>
      <c r="F45" s="15">
        <f t="shared" ref="F45:F50" si="3">E45*D45</f>
        <v>0</v>
      </c>
    </row>
    <row r="46" spans="1:6" x14ac:dyDescent="0.3">
      <c r="A46" s="8">
        <v>37</v>
      </c>
      <c r="B46" s="10" t="s">
        <v>122</v>
      </c>
      <c r="C46" s="8" t="s">
        <v>5</v>
      </c>
      <c r="D46" s="8">
        <v>2</v>
      </c>
      <c r="E46" s="15"/>
      <c r="F46" s="15">
        <f t="shared" si="3"/>
        <v>0</v>
      </c>
    </row>
    <row r="47" spans="1:6" x14ac:dyDescent="0.3">
      <c r="A47" s="8">
        <v>38</v>
      </c>
      <c r="B47" s="10" t="s">
        <v>24</v>
      </c>
      <c r="C47" s="11" t="s">
        <v>11</v>
      </c>
      <c r="D47" s="8">
        <v>12</v>
      </c>
      <c r="E47" s="15"/>
      <c r="F47" s="15">
        <f t="shared" si="3"/>
        <v>0</v>
      </c>
    </row>
    <row r="48" spans="1:6" x14ac:dyDescent="0.3">
      <c r="A48" s="8">
        <v>39</v>
      </c>
      <c r="B48" s="10" t="s">
        <v>25</v>
      </c>
      <c r="C48" s="8" t="s">
        <v>6</v>
      </c>
      <c r="D48" s="8">
        <v>1</v>
      </c>
      <c r="E48" s="15"/>
      <c r="F48" s="15">
        <f t="shared" si="3"/>
        <v>0</v>
      </c>
    </row>
    <row r="49" spans="1:6" x14ac:dyDescent="0.3">
      <c r="A49" s="8">
        <v>40</v>
      </c>
      <c r="B49" s="10" t="s">
        <v>26</v>
      </c>
      <c r="C49" s="8" t="s">
        <v>6</v>
      </c>
      <c r="D49" s="8">
        <v>1</v>
      </c>
      <c r="E49" s="15"/>
      <c r="F49" s="15">
        <f t="shared" si="3"/>
        <v>0</v>
      </c>
    </row>
    <row r="50" spans="1:6" x14ac:dyDescent="0.3">
      <c r="A50" s="8">
        <v>41</v>
      </c>
      <c r="B50" s="10" t="s">
        <v>27</v>
      </c>
      <c r="C50" s="8" t="s">
        <v>6</v>
      </c>
      <c r="D50" s="8">
        <v>2</v>
      </c>
      <c r="E50" s="15"/>
      <c r="F50" s="15">
        <f t="shared" si="3"/>
        <v>0</v>
      </c>
    </row>
    <row r="51" spans="1:6" x14ac:dyDescent="0.3">
      <c r="A51" s="8"/>
      <c r="B51" s="10"/>
      <c r="C51" s="8"/>
      <c r="D51" s="6" t="s">
        <v>8</v>
      </c>
      <c r="E51" s="33">
        <f>SUM(F45:F50)</f>
        <v>0</v>
      </c>
      <c r="F51" s="34"/>
    </row>
    <row r="52" spans="1:6" x14ac:dyDescent="0.3">
      <c r="A52" s="30" t="s">
        <v>28</v>
      </c>
      <c r="B52" s="31"/>
      <c r="C52" s="31"/>
      <c r="D52" s="31"/>
      <c r="E52" s="31"/>
      <c r="F52" s="32"/>
    </row>
    <row r="53" spans="1:6" x14ac:dyDescent="0.3">
      <c r="A53" s="8">
        <v>42</v>
      </c>
      <c r="B53" s="10" t="s">
        <v>72</v>
      </c>
      <c r="C53" s="8" t="s">
        <v>29</v>
      </c>
      <c r="D53" s="8">
        <v>2000</v>
      </c>
      <c r="E53" s="15"/>
      <c r="F53" s="15">
        <f t="shared" ref="F53:F65" si="4">E53*D53</f>
        <v>0</v>
      </c>
    </row>
    <row r="54" spans="1:6" x14ac:dyDescent="0.3">
      <c r="A54" s="8">
        <v>43</v>
      </c>
      <c r="B54" s="10" t="s">
        <v>73</v>
      </c>
      <c r="C54" s="8" t="s">
        <v>7</v>
      </c>
      <c r="D54" s="8">
        <v>20</v>
      </c>
      <c r="E54" s="15"/>
      <c r="F54" s="15">
        <f t="shared" si="4"/>
        <v>0</v>
      </c>
    </row>
    <row r="55" spans="1:6" x14ac:dyDescent="0.3">
      <c r="A55" s="8">
        <v>44</v>
      </c>
      <c r="B55" s="10" t="s">
        <v>30</v>
      </c>
      <c r="C55" s="8" t="s">
        <v>31</v>
      </c>
      <c r="D55" s="8">
        <v>5</v>
      </c>
      <c r="E55" s="15"/>
      <c r="F55" s="15">
        <f t="shared" si="4"/>
        <v>0</v>
      </c>
    </row>
    <row r="56" spans="1:6" x14ac:dyDescent="0.3">
      <c r="A56" s="8">
        <v>45</v>
      </c>
      <c r="B56" s="10" t="s">
        <v>32</v>
      </c>
      <c r="C56" s="8" t="s">
        <v>7</v>
      </c>
      <c r="D56" s="8">
        <v>340</v>
      </c>
      <c r="E56" s="15"/>
      <c r="F56" s="15">
        <f t="shared" si="4"/>
        <v>0</v>
      </c>
    </row>
    <row r="57" spans="1:6" x14ac:dyDescent="0.3">
      <c r="A57" s="8">
        <v>46</v>
      </c>
      <c r="B57" s="10" t="s">
        <v>33</v>
      </c>
      <c r="C57" s="8" t="s">
        <v>7</v>
      </c>
      <c r="D57" s="8">
        <v>50</v>
      </c>
      <c r="E57" s="15"/>
      <c r="F57" s="15">
        <f t="shared" si="4"/>
        <v>0</v>
      </c>
    </row>
    <row r="58" spans="1:6" x14ac:dyDescent="0.3">
      <c r="A58" s="8">
        <v>47</v>
      </c>
      <c r="B58" s="10" t="s">
        <v>34</v>
      </c>
      <c r="C58" s="8" t="s">
        <v>7</v>
      </c>
      <c r="D58" s="8">
        <v>50</v>
      </c>
      <c r="E58" s="15"/>
      <c r="F58" s="15">
        <f t="shared" si="4"/>
        <v>0</v>
      </c>
    </row>
    <row r="59" spans="1:6" x14ac:dyDescent="0.3">
      <c r="A59" s="8">
        <v>48</v>
      </c>
      <c r="B59" s="10" t="s">
        <v>71</v>
      </c>
      <c r="C59" s="8" t="s">
        <v>50</v>
      </c>
      <c r="D59" s="8">
        <v>190</v>
      </c>
      <c r="E59" s="15"/>
      <c r="F59" s="15">
        <f t="shared" si="4"/>
        <v>0</v>
      </c>
    </row>
    <row r="60" spans="1:6" x14ac:dyDescent="0.3">
      <c r="A60" s="8">
        <v>49</v>
      </c>
      <c r="B60" s="10" t="s">
        <v>35</v>
      </c>
      <c r="C60" s="8" t="s">
        <v>36</v>
      </c>
      <c r="D60" s="8">
        <v>5</v>
      </c>
      <c r="E60" s="15"/>
      <c r="F60" s="15">
        <f t="shared" si="4"/>
        <v>0</v>
      </c>
    </row>
    <row r="61" spans="1:6" x14ac:dyDescent="0.3">
      <c r="A61" s="8">
        <v>50</v>
      </c>
      <c r="B61" s="10" t="s">
        <v>37</v>
      </c>
      <c r="C61" s="8" t="s">
        <v>38</v>
      </c>
      <c r="D61" s="8">
        <v>2</v>
      </c>
      <c r="E61" s="15"/>
      <c r="F61" s="15">
        <f t="shared" si="4"/>
        <v>0</v>
      </c>
    </row>
    <row r="62" spans="1:6" x14ac:dyDescent="0.3">
      <c r="A62" s="8">
        <v>51</v>
      </c>
      <c r="B62" s="10" t="s">
        <v>39</v>
      </c>
      <c r="C62" s="11" t="s">
        <v>40</v>
      </c>
      <c r="D62" s="8">
        <v>10</v>
      </c>
      <c r="E62" s="15"/>
      <c r="F62" s="15">
        <f t="shared" si="4"/>
        <v>0</v>
      </c>
    </row>
    <row r="63" spans="1:6" x14ac:dyDescent="0.3">
      <c r="A63" s="8">
        <v>52</v>
      </c>
      <c r="B63" s="10" t="s">
        <v>87</v>
      </c>
      <c r="C63" s="8" t="s">
        <v>38</v>
      </c>
      <c r="D63" s="8">
        <v>2</v>
      </c>
      <c r="E63" s="23"/>
      <c r="F63" s="15">
        <f t="shared" si="4"/>
        <v>0</v>
      </c>
    </row>
    <row r="64" spans="1:6" x14ac:dyDescent="0.3">
      <c r="A64" s="8">
        <v>53</v>
      </c>
      <c r="B64" s="10" t="s">
        <v>127</v>
      </c>
      <c r="C64" s="8" t="s">
        <v>123</v>
      </c>
      <c r="D64" s="8">
        <v>3</v>
      </c>
      <c r="E64" s="23"/>
      <c r="F64" s="15">
        <f t="shared" si="4"/>
        <v>0</v>
      </c>
    </row>
    <row r="65" spans="1:6" x14ac:dyDescent="0.3">
      <c r="A65" s="8">
        <v>54</v>
      </c>
      <c r="B65" s="10" t="s">
        <v>88</v>
      </c>
      <c r="C65" s="8" t="s">
        <v>38</v>
      </c>
      <c r="D65" s="8">
        <v>2</v>
      </c>
      <c r="E65" s="15"/>
      <c r="F65" s="15">
        <f t="shared" si="4"/>
        <v>0</v>
      </c>
    </row>
    <row r="66" spans="1:6" x14ac:dyDescent="0.3">
      <c r="A66" s="8"/>
      <c r="B66" s="10"/>
      <c r="C66" s="8"/>
      <c r="D66" s="6" t="s">
        <v>8</v>
      </c>
      <c r="E66" s="33">
        <f>SUM(F53:F65)</f>
        <v>0</v>
      </c>
      <c r="F66" s="34"/>
    </row>
    <row r="67" spans="1:6" x14ac:dyDescent="0.3">
      <c r="A67" s="30" t="s">
        <v>41</v>
      </c>
      <c r="B67" s="31"/>
      <c r="C67" s="31"/>
      <c r="D67" s="31"/>
      <c r="E67" s="31"/>
      <c r="F67" s="32"/>
    </row>
    <row r="68" spans="1:6" x14ac:dyDescent="0.3">
      <c r="A68" s="17">
        <v>55</v>
      </c>
      <c r="B68" s="10" t="s">
        <v>92</v>
      </c>
      <c r="C68" s="8" t="s">
        <v>11</v>
      </c>
      <c r="D68" s="8">
        <v>50</v>
      </c>
      <c r="E68" s="15"/>
      <c r="F68" s="15">
        <f t="shared" ref="F68:F79" si="5">E68*D68</f>
        <v>0</v>
      </c>
    </row>
    <row r="69" spans="1:6" x14ac:dyDescent="0.3">
      <c r="A69" s="17">
        <v>56</v>
      </c>
      <c r="B69" s="10" t="s">
        <v>93</v>
      </c>
      <c r="C69" s="8" t="s">
        <v>11</v>
      </c>
      <c r="D69" s="8">
        <v>40</v>
      </c>
      <c r="E69" s="15"/>
      <c r="F69" s="15">
        <f t="shared" si="5"/>
        <v>0</v>
      </c>
    </row>
    <row r="70" spans="1:6" x14ac:dyDescent="0.3">
      <c r="A70" s="17">
        <v>57</v>
      </c>
      <c r="B70" s="10" t="s">
        <v>94</v>
      </c>
      <c r="C70" s="8" t="s">
        <v>11</v>
      </c>
      <c r="D70" s="8">
        <v>35</v>
      </c>
      <c r="E70" s="15"/>
      <c r="F70" s="15">
        <f t="shared" si="5"/>
        <v>0</v>
      </c>
    </row>
    <row r="71" spans="1:6" x14ac:dyDescent="0.3">
      <c r="A71" s="17">
        <v>58</v>
      </c>
      <c r="B71" s="10" t="s">
        <v>95</v>
      </c>
      <c r="C71" s="8" t="s">
        <v>96</v>
      </c>
      <c r="D71" s="8">
        <v>1</v>
      </c>
      <c r="E71" s="15"/>
      <c r="F71" s="15">
        <f t="shared" si="5"/>
        <v>0</v>
      </c>
    </row>
    <row r="72" spans="1:6" x14ac:dyDescent="0.3">
      <c r="A72" s="17">
        <v>59</v>
      </c>
      <c r="B72" s="10" t="s">
        <v>42</v>
      </c>
      <c r="C72" s="8" t="s">
        <v>90</v>
      </c>
      <c r="D72" s="8">
        <v>1</v>
      </c>
      <c r="E72" s="15"/>
      <c r="F72" s="15">
        <f t="shared" si="5"/>
        <v>0</v>
      </c>
    </row>
    <row r="73" spans="1:6" x14ac:dyDescent="0.3">
      <c r="A73" s="17">
        <v>60</v>
      </c>
      <c r="B73" s="10" t="s">
        <v>97</v>
      </c>
      <c r="C73" s="8" t="s">
        <v>90</v>
      </c>
      <c r="D73" s="8">
        <v>1</v>
      </c>
      <c r="E73" s="15"/>
      <c r="F73" s="15">
        <f t="shared" si="5"/>
        <v>0</v>
      </c>
    </row>
    <row r="74" spans="1:6" x14ac:dyDescent="0.3">
      <c r="A74" s="17">
        <v>61</v>
      </c>
      <c r="B74" s="10" t="s">
        <v>43</v>
      </c>
      <c r="C74" s="8" t="s">
        <v>90</v>
      </c>
      <c r="D74" s="8">
        <v>1</v>
      </c>
      <c r="E74" s="15"/>
      <c r="F74" s="15">
        <f t="shared" si="5"/>
        <v>0</v>
      </c>
    </row>
    <row r="75" spans="1:6" x14ac:dyDescent="0.3">
      <c r="A75" s="17">
        <v>62</v>
      </c>
      <c r="B75" s="10" t="s">
        <v>44</v>
      </c>
      <c r="C75" s="8" t="s">
        <v>11</v>
      </c>
      <c r="D75" s="8">
        <v>50</v>
      </c>
      <c r="E75" s="15"/>
      <c r="F75" s="15">
        <f t="shared" si="5"/>
        <v>0</v>
      </c>
    </row>
    <row r="76" spans="1:6" x14ac:dyDescent="0.3">
      <c r="A76" s="17">
        <v>63</v>
      </c>
      <c r="B76" s="10" t="s">
        <v>126</v>
      </c>
      <c r="C76" s="8" t="s">
        <v>124</v>
      </c>
      <c r="D76" s="8">
        <v>1</v>
      </c>
      <c r="E76" s="15"/>
      <c r="F76" s="15">
        <f t="shared" si="5"/>
        <v>0</v>
      </c>
    </row>
    <row r="77" spans="1:6" x14ac:dyDescent="0.3">
      <c r="A77" s="17">
        <v>64</v>
      </c>
      <c r="B77" s="10" t="s">
        <v>129</v>
      </c>
      <c r="C77" s="8" t="s">
        <v>91</v>
      </c>
      <c r="D77" s="8">
        <v>3</v>
      </c>
      <c r="E77" s="15"/>
      <c r="F77" s="15">
        <f t="shared" si="5"/>
        <v>0</v>
      </c>
    </row>
    <row r="78" spans="1:6" ht="18" customHeight="1" x14ac:dyDescent="0.3">
      <c r="A78" s="17">
        <v>65</v>
      </c>
      <c r="B78" s="12" t="s">
        <v>125</v>
      </c>
      <c r="C78" s="8" t="s">
        <v>90</v>
      </c>
      <c r="D78" s="8">
        <v>2</v>
      </c>
      <c r="E78" s="15"/>
      <c r="F78" s="15">
        <f t="shared" si="5"/>
        <v>0</v>
      </c>
    </row>
    <row r="79" spans="1:6" x14ac:dyDescent="0.3">
      <c r="A79" s="17">
        <v>66</v>
      </c>
      <c r="B79" s="10" t="s">
        <v>89</v>
      </c>
      <c r="C79" s="8" t="s">
        <v>90</v>
      </c>
      <c r="D79" s="8">
        <v>2</v>
      </c>
      <c r="E79" s="15"/>
      <c r="F79" s="15">
        <f t="shared" si="5"/>
        <v>0</v>
      </c>
    </row>
    <row r="80" spans="1:6" x14ac:dyDescent="0.3">
      <c r="A80" s="8"/>
      <c r="B80" s="9"/>
      <c r="C80" s="8"/>
      <c r="D80" s="6" t="s">
        <v>8</v>
      </c>
      <c r="E80" s="33">
        <f>SUM(F68:F79)</f>
        <v>0</v>
      </c>
      <c r="F80" s="34"/>
    </row>
    <row r="81" spans="1:6" x14ac:dyDescent="0.3">
      <c r="A81" s="30" t="s">
        <v>45</v>
      </c>
      <c r="B81" s="31"/>
      <c r="C81" s="31"/>
      <c r="D81" s="31"/>
      <c r="E81" s="31"/>
      <c r="F81" s="32"/>
    </row>
    <row r="82" spans="1:6" x14ac:dyDescent="0.3">
      <c r="A82" s="8">
        <v>67</v>
      </c>
      <c r="B82" s="10" t="s">
        <v>70</v>
      </c>
      <c r="C82" s="8" t="s">
        <v>11</v>
      </c>
      <c r="D82" s="8">
        <v>25</v>
      </c>
      <c r="E82" s="15"/>
      <c r="F82" s="15">
        <f t="shared" ref="F82:F102" si="6">E82*D82</f>
        <v>0</v>
      </c>
    </row>
    <row r="83" spans="1:6" x14ac:dyDescent="0.3">
      <c r="A83" s="8">
        <v>68</v>
      </c>
      <c r="B83" s="13" t="s">
        <v>51</v>
      </c>
      <c r="C83" s="8" t="s">
        <v>90</v>
      </c>
      <c r="D83" s="11">
        <v>6</v>
      </c>
      <c r="E83" s="11"/>
      <c r="F83" s="15">
        <f t="shared" si="6"/>
        <v>0</v>
      </c>
    </row>
    <row r="84" spans="1:6" x14ac:dyDescent="0.3">
      <c r="A84" s="8">
        <v>69</v>
      </c>
      <c r="B84" s="13" t="s">
        <v>52</v>
      </c>
      <c r="C84" s="8" t="s">
        <v>90</v>
      </c>
      <c r="D84" s="11">
        <v>4</v>
      </c>
      <c r="E84" s="11"/>
      <c r="F84" s="15">
        <f t="shared" si="6"/>
        <v>0</v>
      </c>
    </row>
    <row r="85" spans="1:6" x14ac:dyDescent="0.3">
      <c r="A85" s="8">
        <v>70</v>
      </c>
      <c r="B85" s="13" t="s">
        <v>53</v>
      </c>
      <c r="C85" s="8" t="s">
        <v>90</v>
      </c>
      <c r="D85" s="11">
        <v>1</v>
      </c>
      <c r="E85" s="11"/>
      <c r="F85" s="15">
        <f t="shared" si="6"/>
        <v>0</v>
      </c>
    </row>
    <row r="86" spans="1:6" x14ac:dyDescent="0.3">
      <c r="A86" s="8">
        <v>71</v>
      </c>
      <c r="B86" s="13" t="s">
        <v>54</v>
      </c>
      <c r="C86" s="8" t="s">
        <v>90</v>
      </c>
      <c r="D86" s="11">
        <v>5</v>
      </c>
      <c r="E86" s="11"/>
      <c r="F86" s="15">
        <f t="shared" si="6"/>
        <v>0</v>
      </c>
    </row>
    <row r="87" spans="1:6" x14ac:dyDescent="0.3">
      <c r="A87" s="8">
        <v>72</v>
      </c>
      <c r="B87" s="13" t="s">
        <v>55</v>
      </c>
      <c r="C87" s="8" t="s">
        <v>90</v>
      </c>
      <c r="D87" s="11">
        <v>6</v>
      </c>
      <c r="E87" s="11"/>
      <c r="F87" s="15">
        <f t="shared" si="6"/>
        <v>0</v>
      </c>
    </row>
    <row r="88" spans="1:6" x14ac:dyDescent="0.3">
      <c r="A88" s="8">
        <v>73</v>
      </c>
      <c r="B88" s="13" t="s">
        <v>56</v>
      </c>
      <c r="C88" s="8" t="s">
        <v>90</v>
      </c>
      <c r="D88" s="11">
        <v>2</v>
      </c>
      <c r="E88" s="11"/>
      <c r="F88" s="15">
        <f t="shared" si="6"/>
        <v>0</v>
      </c>
    </row>
    <row r="89" spans="1:6" x14ac:dyDescent="0.3">
      <c r="A89" s="8">
        <v>74</v>
      </c>
      <c r="B89" s="13" t="s">
        <v>57</v>
      </c>
      <c r="C89" s="8" t="s">
        <v>90</v>
      </c>
      <c r="D89" s="11">
        <v>1</v>
      </c>
      <c r="E89" s="11"/>
      <c r="F89" s="15">
        <f t="shared" si="6"/>
        <v>0</v>
      </c>
    </row>
    <row r="90" spans="1:6" x14ac:dyDescent="0.3">
      <c r="A90" s="8">
        <v>75</v>
      </c>
      <c r="B90" s="13" t="s">
        <v>58</v>
      </c>
      <c r="C90" s="8" t="s">
        <v>90</v>
      </c>
      <c r="D90" s="11">
        <v>4</v>
      </c>
      <c r="E90" s="11"/>
      <c r="F90" s="15">
        <f t="shared" si="6"/>
        <v>0</v>
      </c>
    </row>
    <row r="91" spans="1:6" x14ac:dyDescent="0.3">
      <c r="A91" s="8">
        <v>76</v>
      </c>
      <c r="B91" s="13" t="s">
        <v>59</v>
      </c>
      <c r="C91" s="8" t="s">
        <v>90</v>
      </c>
      <c r="D91" s="11">
        <v>7</v>
      </c>
      <c r="E91" s="11"/>
      <c r="F91" s="15">
        <f t="shared" si="6"/>
        <v>0</v>
      </c>
    </row>
    <row r="92" spans="1:6" x14ac:dyDescent="0.3">
      <c r="A92" s="8">
        <v>77</v>
      </c>
      <c r="B92" s="13" t="s">
        <v>60</v>
      </c>
      <c r="C92" s="8" t="s">
        <v>90</v>
      </c>
      <c r="D92" s="11">
        <v>14</v>
      </c>
      <c r="E92" s="11"/>
      <c r="F92" s="15">
        <f t="shared" si="6"/>
        <v>0</v>
      </c>
    </row>
    <row r="93" spans="1:6" x14ac:dyDescent="0.3">
      <c r="A93" s="8">
        <v>78</v>
      </c>
      <c r="B93" s="13" t="s">
        <v>61</v>
      </c>
      <c r="C93" s="8" t="s">
        <v>90</v>
      </c>
      <c r="D93" s="11">
        <v>1</v>
      </c>
      <c r="E93" s="11"/>
      <c r="F93" s="15">
        <f t="shared" si="6"/>
        <v>0</v>
      </c>
    </row>
    <row r="94" spans="1:6" x14ac:dyDescent="0.3">
      <c r="A94" s="8">
        <v>79</v>
      </c>
      <c r="B94" s="13" t="s">
        <v>62</v>
      </c>
      <c r="C94" s="8" t="s">
        <v>90</v>
      </c>
      <c r="D94" s="11">
        <v>16</v>
      </c>
      <c r="E94" s="11"/>
      <c r="F94" s="15">
        <f t="shared" si="6"/>
        <v>0</v>
      </c>
    </row>
    <row r="95" spans="1:6" x14ac:dyDescent="0.3">
      <c r="A95" s="8">
        <v>80</v>
      </c>
      <c r="B95" s="13" t="s">
        <v>63</v>
      </c>
      <c r="C95" s="8" t="s">
        <v>90</v>
      </c>
      <c r="D95" s="11">
        <v>60</v>
      </c>
      <c r="E95" s="11"/>
      <c r="F95" s="15">
        <f t="shared" si="6"/>
        <v>0</v>
      </c>
    </row>
    <row r="96" spans="1:6" x14ac:dyDescent="0.3">
      <c r="A96" s="8">
        <v>81</v>
      </c>
      <c r="B96" s="13" t="s">
        <v>64</v>
      </c>
      <c r="C96" s="8" t="s">
        <v>90</v>
      </c>
      <c r="D96" s="11">
        <v>4</v>
      </c>
      <c r="E96" s="11"/>
      <c r="F96" s="15">
        <f t="shared" si="6"/>
        <v>0</v>
      </c>
    </row>
    <row r="97" spans="1:6" x14ac:dyDescent="0.3">
      <c r="A97" s="8">
        <v>82</v>
      </c>
      <c r="B97" s="13" t="s">
        <v>74</v>
      </c>
      <c r="C97" s="11" t="s">
        <v>65</v>
      </c>
      <c r="D97" s="11">
        <v>560</v>
      </c>
      <c r="E97" s="11"/>
      <c r="F97" s="15">
        <f t="shared" si="6"/>
        <v>0</v>
      </c>
    </row>
    <row r="98" spans="1:6" x14ac:dyDescent="0.3">
      <c r="A98" s="8">
        <v>83</v>
      </c>
      <c r="B98" s="13" t="s">
        <v>66</v>
      </c>
      <c r="C98" s="11" t="s">
        <v>65</v>
      </c>
      <c r="D98" s="11">
        <v>10</v>
      </c>
      <c r="E98" s="11"/>
      <c r="F98" s="15">
        <f t="shared" si="6"/>
        <v>0</v>
      </c>
    </row>
    <row r="99" spans="1:6" x14ac:dyDescent="0.3">
      <c r="A99" s="8">
        <v>84</v>
      </c>
      <c r="B99" s="13" t="s">
        <v>67</v>
      </c>
      <c r="C99" s="8" t="s">
        <v>90</v>
      </c>
      <c r="D99" s="11">
        <v>42</v>
      </c>
      <c r="E99" s="11"/>
      <c r="F99" s="15">
        <f t="shared" si="6"/>
        <v>0</v>
      </c>
    </row>
    <row r="100" spans="1:6" x14ac:dyDescent="0.3">
      <c r="A100" s="8">
        <v>85</v>
      </c>
      <c r="B100" s="13" t="s">
        <v>68</v>
      </c>
      <c r="C100" s="8" t="s">
        <v>90</v>
      </c>
      <c r="D100" s="11">
        <v>10</v>
      </c>
      <c r="E100" s="11"/>
      <c r="F100" s="15">
        <f t="shared" si="6"/>
        <v>0</v>
      </c>
    </row>
    <row r="101" spans="1:6" x14ac:dyDescent="0.3">
      <c r="A101" s="8">
        <v>86</v>
      </c>
      <c r="B101" s="14" t="s">
        <v>69</v>
      </c>
      <c r="C101" s="8" t="s">
        <v>90</v>
      </c>
      <c r="D101" s="11">
        <v>3</v>
      </c>
      <c r="E101" s="11"/>
      <c r="F101" s="15">
        <f t="shared" si="6"/>
        <v>0</v>
      </c>
    </row>
    <row r="102" spans="1:6" x14ac:dyDescent="0.3">
      <c r="A102" s="8">
        <v>87</v>
      </c>
      <c r="B102" s="10" t="s">
        <v>77</v>
      </c>
      <c r="C102" s="8" t="s">
        <v>11</v>
      </c>
      <c r="D102" s="8">
        <v>1</v>
      </c>
      <c r="E102" s="15"/>
      <c r="F102" s="15">
        <f t="shared" si="6"/>
        <v>0</v>
      </c>
    </row>
    <row r="103" spans="1:6" x14ac:dyDescent="0.3">
      <c r="A103" s="8"/>
      <c r="B103" s="10"/>
      <c r="C103" s="8"/>
      <c r="D103" s="6" t="s">
        <v>8</v>
      </c>
      <c r="E103" s="33">
        <f>SUM(F82:F102)</f>
        <v>0</v>
      </c>
      <c r="F103" s="34"/>
    </row>
    <row r="104" spans="1:6" x14ac:dyDescent="0.3">
      <c r="A104" s="30" t="s">
        <v>46</v>
      </c>
      <c r="B104" s="31"/>
      <c r="C104" s="31"/>
      <c r="D104" s="31"/>
      <c r="E104" s="31"/>
      <c r="F104" s="32"/>
    </row>
    <row r="105" spans="1:6" x14ac:dyDescent="0.3">
      <c r="A105" s="8">
        <v>88</v>
      </c>
      <c r="B105" s="10" t="s">
        <v>47</v>
      </c>
      <c r="C105" s="8" t="s">
        <v>48</v>
      </c>
      <c r="D105" s="8">
        <v>1</v>
      </c>
      <c r="E105" s="15"/>
      <c r="F105" s="15">
        <f t="shared" ref="F105:F107" si="7">E105*D105</f>
        <v>0</v>
      </c>
    </row>
    <row r="106" spans="1:6" x14ac:dyDescent="0.3">
      <c r="A106" s="8">
        <v>89</v>
      </c>
      <c r="B106" s="10" t="s">
        <v>49</v>
      </c>
      <c r="C106" s="8" t="s">
        <v>48</v>
      </c>
      <c r="D106" s="8">
        <v>1</v>
      </c>
      <c r="E106" s="15"/>
      <c r="F106" s="15">
        <f t="shared" si="7"/>
        <v>0</v>
      </c>
    </row>
    <row r="107" spans="1:6" x14ac:dyDescent="0.3">
      <c r="A107" s="8">
        <v>90</v>
      </c>
      <c r="B107" s="10" t="s">
        <v>108</v>
      </c>
      <c r="C107" s="8" t="s">
        <v>48</v>
      </c>
      <c r="D107" s="8">
        <v>1</v>
      </c>
      <c r="E107" s="18"/>
      <c r="F107" s="15">
        <f t="shared" si="7"/>
        <v>0</v>
      </c>
    </row>
    <row r="108" spans="1:6" x14ac:dyDescent="0.3">
      <c r="A108" s="8"/>
      <c r="B108" s="10"/>
      <c r="C108" s="8"/>
      <c r="D108" s="6" t="s">
        <v>8</v>
      </c>
      <c r="E108" s="33">
        <f>SUM(F105:F107)</f>
        <v>0</v>
      </c>
      <c r="F108" s="34"/>
    </row>
    <row r="109" spans="1:6" x14ac:dyDescent="0.3">
      <c r="A109" s="24" t="s">
        <v>128</v>
      </c>
      <c r="B109" s="26"/>
      <c r="C109" s="26"/>
      <c r="D109" s="26"/>
      <c r="E109" s="27">
        <f>E108+E103+E80+E66+E43+E32+E23</f>
        <v>0</v>
      </c>
      <c r="F109" s="28"/>
    </row>
    <row r="110" spans="1:6" x14ac:dyDescent="0.3">
      <c r="A110" s="2"/>
      <c r="B110" s="3"/>
      <c r="C110" s="2"/>
      <c r="D110" s="2"/>
      <c r="E110" s="19"/>
      <c r="F110" s="19"/>
    </row>
    <row r="111" spans="1:6" x14ac:dyDescent="0.3">
      <c r="A111" s="4"/>
      <c r="B111" s="5"/>
      <c r="C111" s="4"/>
      <c r="D111" s="4"/>
      <c r="E111" s="20"/>
      <c r="F111" s="20"/>
    </row>
    <row r="112" spans="1:6" x14ac:dyDescent="0.3">
      <c r="E112" s="21"/>
      <c r="F112" s="21"/>
    </row>
  </sheetData>
  <mergeCells count="18">
    <mergeCell ref="A33:F33"/>
    <mergeCell ref="A1:F1"/>
    <mergeCell ref="A3:F3"/>
    <mergeCell ref="E23:F23"/>
    <mergeCell ref="A24:F24"/>
    <mergeCell ref="E32:F32"/>
    <mergeCell ref="E109:F109"/>
    <mergeCell ref="E43:F43"/>
    <mergeCell ref="A44:F44"/>
    <mergeCell ref="E51:F51"/>
    <mergeCell ref="A52:F52"/>
    <mergeCell ref="E66:F66"/>
    <mergeCell ref="A67:F67"/>
    <mergeCell ref="E80:F80"/>
    <mergeCell ref="A81:F81"/>
    <mergeCell ref="E103:F103"/>
    <mergeCell ref="A104:F104"/>
    <mergeCell ref="E108:F108"/>
  </mergeCells>
  <printOptions horizontalCentered="1"/>
  <pageMargins left="0.7" right="0.7" top="0.75" bottom="0.75" header="0.3" footer="0.3"/>
  <pageSetup paperSize="9" scale="9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2"/>
  <sheetViews>
    <sheetView workbookViewId="0">
      <selection activeCell="E4" sqref="E4"/>
    </sheetView>
  </sheetViews>
  <sheetFormatPr defaultRowHeight="14.4" x14ac:dyDescent="0.3"/>
  <cols>
    <col min="1" max="1" width="8.88671875" style="1"/>
    <col min="2" max="2" width="68.6640625" bestFit="1" customWidth="1"/>
    <col min="3" max="3" width="13.88671875" style="1" bestFit="1" customWidth="1"/>
    <col min="4" max="4" width="8.88671875" style="1"/>
    <col min="5" max="5" width="16.77734375" style="1" customWidth="1"/>
    <col min="6" max="6" width="17.77734375" style="1" bestFit="1" customWidth="1"/>
  </cols>
  <sheetData>
    <row r="1" spans="1:6" x14ac:dyDescent="0.3">
      <c r="A1" s="29" t="s">
        <v>120</v>
      </c>
      <c r="B1" s="29"/>
      <c r="C1" s="29"/>
      <c r="D1" s="29"/>
      <c r="E1" s="29"/>
      <c r="F1" s="29"/>
    </row>
    <row r="2" spans="1:6" x14ac:dyDescent="0.3">
      <c r="A2" s="6" t="s">
        <v>0</v>
      </c>
      <c r="B2" s="7" t="s">
        <v>1</v>
      </c>
      <c r="C2" s="6" t="s">
        <v>2</v>
      </c>
      <c r="D2" s="6" t="s">
        <v>3</v>
      </c>
      <c r="E2" s="16" t="s">
        <v>75</v>
      </c>
      <c r="F2" s="16" t="s">
        <v>76</v>
      </c>
    </row>
    <row r="3" spans="1:6" x14ac:dyDescent="0.3">
      <c r="A3" s="30" t="s">
        <v>4</v>
      </c>
      <c r="B3" s="31"/>
      <c r="C3" s="31"/>
      <c r="D3" s="31"/>
      <c r="E3" s="31"/>
      <c r="F3" s="32"/>
    </row>
    <row r="4" spans="1:6" x14ac:dyDescent="0.3">
      <c r="A4" s="8">
        <v>1</v>
      </c>
      <c r="B4" s="9" t="s">
        <v>109</v>
      </c>
      <c r="C4" s="8" t="s">
        <v>78</v>
      </c>
      <c r="D4" s="8">
        <v>34</v>
      </c>
      <c r="E4" s="15"/>
      <c r="F4" s="15">
        <f>D4*E4</f>
        <v>0</v>
      </c>
    </row>
    <row r="5" spans="1:6" x14ac:dyDescent="0.3">
      <c r="A5" s="8">
        <v>2</v>
      </c>
      <c r="B5" s="9" t="s">
        <v>110</v>
      </c>
      <c r="C5" s="8" t="s">
        <v>78</v>
      </c>
      <c r="D5" s="8">
        <v>34</v>
      </c>
      <c r="E5" s="15"/>
      <c r="F5" s="15">
        <f t="shared" ref="F5:F22" si="0">D5*E5</f>
        <v>0</v>
      </c>
    </row>
    <row r="6" spans="1:6" x14ac:dyDescent="0.3">
      <c r="A6" s="8">
        <v>3</v>
      </c>
      <c r="B6" s="9" t="s">
        <v>111</v>
      </c>
      <c r="C6" s="8" t="s">
        <v>78</v>
      </c>
      <c r="D6" s="8">
        <v>34</v>
      </c>
      <c r="E6" s="15"/>
      <c r="F6" s="15">
        <f t="shared" si="0"/>
        <v>0</v>
      </c>
    </row>
    <row r="7" spans="1:6" x14ac:dyDescent="0.3">
      <c r="A7" s="8">
        <v>4</v>
      </c>
      <c r="B7" s="9" t="s">
        <v>112</v>
      </c>
      <c r="C7" s="8" t="s">
        <v>78</v>
      </c>
      <c r="D7" s="8">
        <v>3</v>
      </c>
      <c r="E7" s="15"/>
      <c r="F7" s="15">
        <f t="shared" si="0"/>
        <v>0</v>
      </c>
    </row>
    <row r="8" spans="1:6" x14ac:dyDescent="0.3">
      <c r="A8" s="8">
        <v>5</v>
      </c>
      <c r="B8" s="9" t="s">
        <v>113</v>
      </c>
      <c r="C8" s="8" t="s">
        <v>78</v>
      </c>
      <c r="D8" s="8">
        <v>68</v>
      </c>
      <c r="E8" s="15"/>
      <c r="F8" s="15">
        <f t="shared" si="0"/>
        <v>0</v>
      </c>
    </row>
    <row r="9" spans="1:6" x14ac:dyDescent="0.3">
      <c r="A9" s="8">
        <v>6</v>
      </c>
      <c r="B9" s="9" t="s">
        <v>114</v>
      </c>
      <c r="C9" s="8" t="s">
        <v>78</v>
      </c>
      <c r="D9" s="8">
        <v>14</v>
      </c>
      <c r="E9" s="15"/>
      <c r="F9" s="15">
        <f t="shared" si="0"/>
        <v>0</v>
      </c>
    </row>
    <row r="10" spans="1:6" x14ac:dyDescent="0.3">
      <c r="A10" s="8">
        <v>7</v>
      </c>
      <c r="B10" s="9" t="s">
        <v>115</v>
      </c>
      <c r="C10" s="8" t="s">
        <v>78</v>
      </c>
      <c r="D10" s="8">
        <v>28</v>
      </c>
      <c r="E10" s="15"/>
      <c r="F10" s="15">
        <f t="shared" si="0"/>
        <v>0</v>
      </c>
    </row>
    <row r="11" spans="1:6" x14ac:dyDescent="0.3">
      <c r="A11" s="8">
        <v>8</v>
      </c>
      <c r="B11" s="9" t="s">
        <v>116</v>
      </c>
      <c r="C11" s="8" t="s">
        <v>78</v>
      </c>
      <c r="D11" s="8">
        <v>42</v>
      </c>
      <c r="E11" s="15"/>
      <c r="F11" s="15">
        <f t="shared" si="0"/>
        <v>0</v>
      </c>
    </row>
    <row r="12" spans="1:6" x14ac:dyDescent="0.3">
      <c r="A12" s="8">
        <v>9</v>
      </c>
      <c r="B12" s="9" t="s">
        <v>117</v>
      </c>
      <c r="C12" s="8" t="s">
        <v>78</v>
      </c>
      <c r="D12" s="8">
        <v>4</v>
      </c>
      <c r="E12" s="15"/>
      <c r="F12" s="15">
        <f t="shared" si="0"/>
        <v>0</v>
      </c>
    </row>
    <row r="13" spans="1:6" x14ac:dyDescent="0.3">
      <c r="A13" s="8">
        <v>10</v>
      </c>
      <c r="B13" s="9" t="s">
        <v>118</v>
      </c>
      <c r="C13" s="8" t="s">
        <v>78</v>
      </c>
      <c r="D13" s="8">
        <v>4</v>
      </c>
      <c r="E13" s="15"/>
      <c r="F13" s="15">
        <f t="shared" si="0"/>
        <v>0</v>
      </c>
    </row>
    <row r="14" spans="1:6" x14ac:dyDescent="0.3">
      <c r="A14" s="8">
        <v>11</v>
      </c>
      <c r="B14" s="9" t="s">
        <v>119</v>
      </c>
      <c r="C14" s="8" t="s">
        <v>78</v>
      </c>
      <c r="D14" s="8">
        <v>68</v>
      </c>
      <c r="E14" s="15"/>
      <c r="F14" s="15">
        <f t="shared" si="0"/>
        <v>0</v>
      </c>
    </row>
    <row r="15" spans="1:6" x14ac:dyDescent="0.3">
      <c r="A15" s="8">
        <v>12</v>
      </c>
      <c r="B15" s="9" t="s">
        <v>103</v>
      </c>
      <c r="C15" s="8" t="s">
        <v>82</v>
      </c>
      <c r="D15" s="8">
        <v>4.4000000000000004</v>
      </c>
      <c r="E15" s="15"/>
      <c r="F15" s="15">
        <f t="shared" si="0"/>
        <v>0</v>
      </c>
    </row>
    <row r="16" spans="1:6" x14ac:dyDescent="0.3">
      <c r="A16" s="8">
        <v>13</v>
      </c>
      <c r="B16" s="9" t="s">
        <v>107</v>
      </c>
      <c r="C16" s="8" t="s">
        <v>82</v>
      </c>
      <c r="D16" s="8">
        <v>6.6</v>
      </c>
      <c r="E16" s="15"/>
      <c r="F16" s="15">
        <f t="shared" si="0"/>
        <v>0</v>
      </c>
    </row>
    <row r="17" spans="1:6" x14ac:dyDescent="0.3">
      <c r="A17" s="8">
        <v>14</v>
      </c>
      <c r="B17" s="22" t="s">
        <v>105</v>
      </c>
      <c r="C17" s="8" t="s">
        <v>11</v>
      </c>
      <c r="D17" s="8">
        <v>216</v>
      </c>
      <c r="E17" s="23"/>
      <c r="F17" s="15">
        <f t="shared" si="0"/>
        <v>0</v>
      </c>
    </row>
    <row r="18" spans="1:6" x14ac:dyDescent="0.3">
      <c r="A18" s="8">
        <v>15</v>
      </c>
      <c r="B18" s="9" t="s">
        <v>79</v>
      </c>
      <c r="C18" s="8" t="s">
        <v>0</v>
      </c>
      <c r="D18" s="8">
        <v>360</v>
      </c>
      <c r="E18" s="23"/>
      <c r="F18" s="15">
        <f t="shared" si="0"/>
        <v>0</v>
      </c>
    </row>
    <row r="19" spans="1:6" x14ac:dyDescent="0.3">
      <c r="A19" s="8">
        <v>16</v>
      </c>
      <c r="B19" s="9" t="s">
        <v>80</v>
      </c>
      <c r="C19" s="8" t="s">
        <v>0</v>
      </c>
      <c r="D19" s="8">
        <v>720</v>
      </c>
      <c r="E19" s="23"/>
      <c r="F19" s="15">
        <f t="shared" si="0"/>
        <v>0</v>
      </c>
    </row>
    <row r="20" spans="1:6" x14ac:dyDescent="0.3">
      <c r="A20" s="8">
        <v>17</v>
      </c>
      <c r="B20" s="9" t="s">
        <v>83</v>
      </c>
      <c r="C20" s="8" t="s">
        <v>11</v>
      </c>
      <c r="D20" s="8">
        <v>2000</v>
      </c>
      <c r="E20" s="23"/>
      <c r="F20" s="15">
        <f t="shared" si="0"/>
        <v>0</v>
      </c>
    </row>
    <row r="21" spans="1:6" x14ac:dyDescent="0.3">
      <c r="A21" s="8">
        <v>18</v>
      </c>
      <c r="B21" s="9" t="s">
        <v>104</v>
      </c>
      <c r="C21" s="8" t="s">
        <v>7</v>
      </c>
      <c r="D21" s="8">
        <v>8</v>
      </c>
      <c r="E21" s="23"/>
      <c r="F21" s="15">
        <f t="shared" si="0"/>
        <v>0</v>
      </c>
    </row>
    <row r="22" spans="1:6" x14ac:dyDescent="0.3">
      <c r="A22" s="8">
        <v>19</v>
      </c>
      <c r="B22" s="9" t="s">
        <v>98</v>
      </c>
      <c r="C22" s="8" t="s">
        <v>7</v>
      </c>
      <c r="D22" s="8">
        <v>5</v>
      </c>
      <c r="E22" s="23"/>
      <c r="F22" s="15">
        <f t="shared" si="0"/>
        <v>0</v>
      </c>
    </row>
    <row r="23" spans="1:6" x14ac:dyDescent="0.3">
      <c r="A23" s="8"/>
      <c r="B23" s="10"/>
      <c r="C23" s="8"/>
      <c r="D23" s="6" t="s">
        <v>8</v>
      </c>
      <c r="E23" s="33">
        <f>SUM(F4:F22)</f>
        <v>0</v>
      </c>
      <c r="F23" s="34"/>
    </row>
    <row r="24" spans="1:6" x14ac:dyDescent="0.3">
      <c r="A24" s="30" t="s">
        <v>9</v>
      </c>
      <c r="B24" s="31"/>
      <c r="C24" s="31"/>
      <c r="D24" s="31"/>
      <c r="E24" s="31"/>
      <c r="F24" s="32"/>
    </row>
    <row r="25" spans="1:6" x14ac:dyDescent="0.3">
      <c r="A25" s="8">
        <v>20</v>
      </c>
      <c r="B25" s="10" t="s">
        <v>10</v>
      </c>
      <c r="C25" s="11" t="s">
        <v>11</v>
      </c>
      <c r="D25" s="8">
        <v>84</v>
      </c>
      <c r="E25" s="15"/>
      <c r="F25" s="15">
        <f t="shared" ref="F25:F31" si="1">E25*D25</f>
        <v>0</v>
      </c>
    </row>
    <row r="26" spans="1:6" x14ac:dyDescent="0.3">
      <c r="A26" s="8">
        <v>21</v>
      </c>
      <c r="B26" s="10" t="s">
        <v>85</v>
      </c>
      <c r="C26" s="11" t="s">
        <v>11</v>
      </c>
      <c r="D26" s="8">
        <v>20</v>
      </c>
      <c r="E26" s="15"/>
      <c r="F26" s="15">
        <f t="shared" si="1"/>
        <v>0</v>
      </c>
    </row>
    <row r="27" spans="1:6" x14ac:dyDescent="0.3">
      <c r="A27" s="8">
        <v>22</v>
      </c>
      <c r="B27" s="10" t="s">
        <v>99</v>
      </c>
      <c r="C27" s="11" t="s">
        <v>11</v>
      </c>
      <c r="D27" s="8">
        <v>80</v>
      </c>
      <c r="E27" s="15"/>
      <c r="F27" s="15">
        <f t="shared" si="1"/>
        <v>0</v>
      </c>
    </row>
    <row r="28" spans="1:6" x14ac:dyDescent="0.3">
      <c r="A28" s="8">
        <v>23</v>
      </c>
      <c r="B28" s="10" t="s">
        <v>101</v>
      </c>
      <c r="C28" s="11" t="s">
        <v>11</v>
      </c>
      <c r="D28" s="8">
        <v>80</v>
      </c>
      <c r="E28" s="23"/>
      <c r="F28" s="15">
        <f t="shared" si="1"/>
        <v>0</v>
      </c>
    </row>
    <row r="29" spans="1:6" x14ac:dyDescent="0.3">
      <c r="A29" s="8">
        <v>24</v>
      </c>
      <c r="B29" s="10" t="s">
        <v>102</v>
      </c>
      <c r="C29" s="11" t="s">
        <v>12</v>
      </c>
      <c r="D29" s="8">
        <v>20</v>
      </c>
      <c r="E29" s="23"/>
      <c r="F29" s="15">
        <f t="shared" si="1"/>
        <v>0</v>
      </c>
    </row>
    <row r="30" spans="1:6" x14ac:dyDescent="0.3">
      <c r="A30" s="8">
        <v>25</v>
      </c>
      <c r="B30" s="10" t="s">
        <v>86</v>
      </c>
      <c r="C30" s="11" t="s">
        <v>12</v>
      </c>
      <c r="D30" s="8">
        <v>28</v>
      </c>
      <c r="E30" s="15"/>
      <c r="F30" s="15">
        <f t="shared" si="1"/>
        <v>0</v>
      </c>
    </row>
    <row r="31" spans="1:6" x14ac:dyDescent="0.3">
      <c r="A31" s="8">
        <v>26</v>
      </c>
      <c r="B31" s="10" t="s">
        <v>13</v>
      </c>
      <c r="C31" s="8" t="s">
        <v>81</v>
      </c>
      <c r="D31" s="8">
        <v>2</v>
      </c>
      <c r="E31" s="15"/>
      <c r="F31" s="15">
        <f t="shared" si="1"/>
        <v>0</v>
      </c>
    </row>
    <row r="32" spans="1:6" x14ac:dyDescent="0.3">
      <c r="A32" s="8"/>
      <c r="B32" s="10"/>
      <c r="C32" s="8"/>
      <c r="D32" s="6" t="s">
        <v>8</v>
      </c>
      <c r="E32" s="33">
        <f>SUM(F25:F31)</f>
        <v>0</v>
      </c>
      <c r="F32" s="34"/>
    </row>
    <row r="33" spans="1:6" x14ac:dyDescent="0.3">
      <c r="A33" s="30" t="s">
        <v>14</v>
      </c>
      <c r="B33" s="31"/>
      <c r="C33" s="31"/>
      <c r="D33" s="31"/>
      <c r="E33" s="31"/>
      <c r="F33" s="32"/>
    </row>
    <row r="34" spans="1:6" x14ac:dyDescent="0.3">
      <c r="A34" s="8">
        <v>27</v>
      </c>
      <c r="B34" s="10" t="s">
        <v>84</v>
      </c>
      <c r="C34" s="8" t="s">
        <v>5</v>
      </c>
      <c r="D34" s="8">
        <v>2</v>
      </c>
      <c r="E34" s="15"/>
      <c r="F34" s="15">
        <f t="shared" ref="F34:F42" si="2">E34*D34</f>
        <v>0</v>
      </c>
    </row>
    <row r="35" spans="1:6" x14ac:dyDescent="0.3">
      <c r="A35" s="8">
        <v>28</v>
      </c>
      <c r="B35" s="10" t="s">
        <v>100</v>
      </c>
      <c r="C35" s="8" t="s">
        <v>5</v>
      </c>
      <c r="D35" s="8">
        <v>3</v>
      </c>
      <c r="E35" s="15"/>
      <c r="F35" s="15">
        <f t="shared" si="2"/>
        <v>0</v>
      </c>
    </row>
    <row r="36" spans="1:6" x14ac:dyDescent="0.3">
      <c r="A36" s="8">
        <v>29</v>
      </c>
      <c r="B36" s="10" t="s">
        <v>15</v>
      </c>
      <c r="C36" s="8" t="s">
        <v>106</v>
      </c>
      <c r="D36" s="8">
        <v>1</v>
      </c>
      <c r="E36" s="15"/>
      <c r="F36" s="15">
        <f t="shared" si="2"/>
        <v>0</v>
      </c>
    </row>
    <row r="37" spans="1:6" x14ac:dyDescent="0.3">
      <c r="A37" s="8">
        <v>30</v>
      </c>
      <c r="B37" s="10" t="s">
        <v>16</v>
      </c>
      <c r="C37" s="8" t="s">
        <v>106</v>
      </c>
      <c r="D37" s="8">
        <v>1</v>
      </c>
      <c r="E37" s="15"/>
      <c r="F37" s="15">
        <f t="shared" si="2"/>
        <v>0</v>
      </c>
    </row>
    <row r="38" spans="1:6" x14ac:dyDescent="0.3">
      <c r="A38" s="8">
        <v>31</v>
      </c>
      <c r="B38" s="10" t="s">
        <v>17</v>
      </c>
      <c r="C38" s="8" t="s">
        <v>6</v>
      </c>
      <c r="D38" s="8">
        <v>4</v>
      </c>
      <c r="E38" s="15"/>
      <c r="F38" s="15">
        <f t="shared" si="2"/>
        <v>0</v>
      </c>
    </row>
    <row r="39" spans="1:6" x14ac:dyDescent="0.3">
      <c r="A39" s="8">
        <v>32</v>
      </c>
      <c r="B39" s="10" t="s">
        <v>18</v>
      </c>
      <c r="C39" s="8" t="s">
        <v>6</v>
      </c>
      <c r="D39" s="8">
        <v>1</v>
      </c>
      <c r="E39" s="15"/>
      <c r="F39" s="15">
        <f t="shared" si="2"/>
        <v>0</v>
      </c>
    </row>
    <row r="40" spans="1:6" x14ac:dyDescent="0.3">
      <c r="A40" s="8">
        <v>33</v>
      </c>
      <c r="B40" s="10" t="s">
        <v>19</v>
      </c>
      <c r="C40" s="8" t="s">
        <v>6</v>
      </c>
      <c r="D40" s="8">
        <v>1</v>
      </c>
      <c r="E40" s="15"/>
      <c r="F40" s="15">
        <f t="shared" si="2"/>
        <v>0</v>
      </c>
    </row>
    <row r="41" spans="1:6" x14ac:dyDescent="0.3">
      <c r="A41" s="8">
        <v>34</v>
      </c>
      <c r="B41" s="10" t="s">
        <v>20</v>
      </c>
      <c r="C41" s="8" t="s">
        <v>21</v>
      </c>
      <c r="D41" s="8">
        <v>1</v>
      </c>
      <c r="E41" s="15"/>
      <c r="F41" s="15">
        <f t="shared" si="2"/>
        <v>0</v>
      </c>
    </row>
    <row r="42" spans="1:6" x14ac:dyDescent="0.3">
      <c r="A42" s="8">
        <v>35</v>
      </c>
      <c r="B42" s="10" t="s">
        <v>22</v>
      </c>
      <c r="C42" s="8" t="s">
        <v>11</v>
      </c>
      <c r="D42" s="8">
        <v>1</v>
      </c>
      <c r="E42" s="15"/>
      <c r="F42" s="15">
        <f t="shared" si="2"/>
        <v>0</v>
      </c>
    </row>
    <row r="43" spans="1:6" x14ac:dyDescent="0.3">
      <c r="A43" s="8"/>
      <c r="B43" s="10"/>
      <c r="C43" s="8"/>
      <c r="D43" s="6" t="s">
        <v>8</v>
      </c>
      <c r="E43" s="33">
        <f>SUM(F34:F42)</f>
        <v>0</v>
      </c>
      <c r="F43" s="34"/>
    </row>
    <row r="44" spans="1:6" x14ac:dyDescent="0.3">
      <c r="A44" s="30" t="s">
        <v>23</v>
      </c>
      <c r="B44" s="31"/>
      <c r="C44" s="31"/>
      <c r="D44" s="31"/>
      <c r="E44" s="31"/>
      <c r="F44" s="32"/>
    </row>
    <row r="45" spans="1:6" x14ac:dyDescent="0.3">
      <c r="A45" s="8">
        <v>36</v>
      </c>
      <c r="B45" s="10" t="s">
        <v>121</v>
      </c>
      <c r="C45" s="8" t="s">
        <v>5</v>
      </c>
      <c r="D45" s="8">
        <v>8</v>
      </c>
      <c r="E45" s="15"/>
      <c r="F45" s="15">
        <f t="shared" ref="F45:F50" si="3">E45*D45</f>
        <v>0</v>
      </c>
    </row>
    <row r="46" spans="1:6" x14ac:dyDescent="0.3">
      <c r="A46" s="8">
        <v>37</v>
      </c>
      <c r="B46" s="10" t="s">
        <v>122</v>
      </c>
      <c r="C46" s="8" t="s">
        <v>5</v>
      </c>
      <c r="D46" s="8">
        <v>2</v>
      </c>
      <c r="E46" s="15"/>
      <c r="F46" s="15">
        <f t="shared" si="3"/>
        <v>0</v>
      </c>
    </row>
    <row r="47" spans="1:6" x14ac:dyDescent="0.3">
      <c r="A47" s="8">
        <v>38</v>
      </c>
      <c r="B47" s="10" t="s">
        <v>24</v>
      </c>
      <c r="C47" s="11" t="s">
        <v>11</v>
      </c>
      <c r="D47" s="8">
        <v>12</v>
      </c>
      <c r="E47" s="15"/>
      <c r="F47" s="15">
        <f t="shared" si="3"/>
        <v>0</v>
      </c>
    </row>
    <row r="48" spans="1:6" x14ac:dyDescent="0.3">
      <c r="A48" s="8">
        <v>39</v>
      </c>
      <c r="B48" s="10" t="s">
        <v>25</v>
      </c>
      <c r="C48" s="8" t="s">
        <v>6</v>
      </c>
      <c r="D48" s="8">
        <v>1</v>
      </c>
      <c r="E48" s="15"/>
      <c r="F48" s="15">
        <f t="shared" si="3"/>
        <v>0</v>
      </c>
    </row>
    <row r="49" spans="1:6" x14ac:dyDescent="0.3">
      <c r="A49" s="8">
        <v>40</v>
      </c>
      <c r="B49" s="10" t="s">
        <v>26</v>
      </c>
      <c r="C49" s="8" t="s">
        <v>6</v>
      </c>
      <c r="D49" s="8">
        <v>1</v>
      </c>
      <c r="E49" s="15"/>
      <c r="F49" s="15">
        <f t="shared" si="3"/>
        <v>0</v>
      </c>
    </row>
    <row r="50" spans="1:6" x14ac:dyDescent="0.3">
      <c r="A50" s="8">
        <v>41</v>
      </c>
      <c r="B50" s="10" t="s">
        <v>27</v>
      </c>
      <c r="C50" s="8" t="s">
        <v>6</v>
      </c>
      <c r="D50" s="8">
        <v>2</v>
      </c>
      <c r="E50" s="15"/>
      <c r="F50" s="15">
        <f t="shared" si="3"/>
        <v>0</v>
      </c>
    </row>
    <row r="51" spans="1:6" x14ac:dyDescent="0.3">
      <c r="A51" s="8"/>
      <c r="B51" s="10"/>
      <c r="C51" s="8"/>
      <c r="D51" s="6" t="s">
        <v>8</v>
      </c>
      <c r="E51" s="33">
        <f>SUM(F45:F50)</f>
        <v>0</v>
      </c>
      <c r="F51" s="34"/>
    </row>
    <row r="52" spans="1:6" x14ac:dyDescent="0.3">
      <c r="A52" s="30" t="s">
        <v>28</v>
      </c>
      <c r="B52" s="31"/>
      <c r="C52" s="31"/>
      <c r="D52" s="31"/>
      <c r="E52" s="31"/>
      <c r="F52" s="32"/>
    </row>
    <row r="53" spans="1:6" x14ac:dyDescent="0.3">
      <c r="A53" s="8">
        <v>42</v>
      </c>
      <c r="B53" s="10" t="s">
        <v>72</v>
      </c>
      <c r="C53" s="8" t="s">
        <v>29</v>
      </c>
      <c r="D53" s="8">
        <v>2000</v>
      </c>
      <c r="E53" s="15"/>
      <c r="F53" s="15">
        <f t="shared" ref="F53:F65" si="4">E53*D53</f>
        <v>0</v>
      </c>
    </row>
    <row r="54" spans="1:6" x14ac:dyDescent="0.3">
      <c r="A54" s="8">
        <v>43</v>
      </c>
      <c r="B54" s="10" t="s">
        <v>73</v>
      </c>
      <c r="C54" s="8" t="s">
        <v>7</v>
      </c>
      <c r="D54" s="8">
        <v>20</v>
      </c>
      <c r="E54" s="15"/>
      <c r="F54" s="15">
        <f t="shared" si="4"/>
        <v>0</v>
      </c>
    </row>
    <row r="55" spans="1:6" x14ac:dyDescent="0.3">
      <c r="A55" s="8">
        <v>44</v>
      </c>
      <c r="B55" s="10" t="s">
        <v>30</v>
      </c>
      <c r="C55" s="8" t="s">
        <v>31</v>
      </c>
      <c r="D55" s="8">
        <v>5</v>
      </c>
      <c r="E55" s="15"/>
      <c r="F55" s="15">
        <f t="shared" si="4"/>
        <v>0</v>
      </c>
    </row>
    <row r="56" spans="1:6" x14ac:dyDescent="0.3">
      <c r="A56" s="8">
        <v>45</v>
      </c>
      <c r="B56" s="10" t="s">
        <v>32</v>
      </c>
      <c r="C56" s="8" t="s">
        <v>7</v>
      </c>
      <c r="D56" s="8">
        <v>340</v>
      </c>
      <c r="E56" s="15"/>
      <c r="F56" s="15">
        <f t="shared" si="4"/>
        <v>0</v>
      </c>
    </row>
    <row r="57" spans="1:6" x14ac:dyDescent="0.3">
      <c r="A57" s="8">
        <v>46</v>
      </c>
      <c r="B57" s="10" t="s">
        <v>33</v>
      </c>
      <c r="C57" s="8" t="s">
        <v>7</v>
      </c>
      <c r="D57" s="8">
        <v>50</v>
      </c>
      <c r="E57" s="15"/>
      <c r="F57" s="15">
        <f t="shared" si="4"/>
        <v>0</v>
      </c>
    </row>
    <row r="58" spans="1:6" x14ac:dyDescent="0.3">
      <c r="A58" s="8">
        <v>47</v>
      </c>
      <c r="B58" s="10" t="s">
        <v>34</v>
      </c>
      <c r="C58" s="8" t="s">
        <v>7</v>
      </c>
      <c r="D58" s="8">
        <v>50</v>
      </c>
      <c r="E58" s="15"/>
      <c r="F58" s="15">
        <f t="shared" si="4"/>
        <v>0</v>
      </c>
    </row>
    <row r="59" spans="1:6" x14ac:dyDescent="0.3">
      <c r="A59" s="8">
        <v>48</v>
      </c>
      <c r="B59" s="10" t="s">
        <v>71</v>
      </c>
      <c r="C59" s="8" t="s">
        <v>50</v>
      </c>
      <c r="D59" s="8">
        <v>190</v>
      </c>
      <c r="E59" s="15"/>
      <c r="F59" s="15">
        <f t="shared" si="4"/>
        <v>0</v>
      </c>
    </row>
    <row r="60" spans="1:6" x14ac:dyDescent="0.3">
      <c r="A60" s="8">
        <v>49</v>
      </c>
      <c r="B60" s="10" t="s">
        <v>35</v>
      </c>
      <c r="C60" s="8" t="s">
        <v>36</v>
      </c>
      <c r="D60" s="8">
        <v>5</v>
      </c>
      <c r="E60" s="15"/>
      <c r="F60" s="15">
        <f t="shared" si="4"/>
        <v>0</v>
      </c>
    </row>
    <row r="61" spans="1:6" x14ac:dyDescent="0.3">
      <c r="A61" s="8">
        <v>50</v>
      </c>
      <c r="B61" s="10" t="s">
        <v>37</v>
      </c>
      <c r="C61" s="8" t="s">
        <v>38</v>
      </c>
      <c r="D61" s="8">
        <v>2</v>
      </c>
      <c r="E61" s="15"/>
      <c r="F61" s="15">
        <f t="shared" si="4"/>
        <v>0</v>
      </c>
    </row>
    <row r="62" spans="1:6" x14ac:dyDescent="0.3">
      <c r="A62" s="8">
        <v>51</v>
      </c>
      <c r="B62" s="10" t="s">
        <v>39</v>
      </c>
      <c r="C62" s="11" t="s">
        <v>40</v>
      </c>
      <c r="D62" s="8">
        <v>10</v>
      </c>
      <c r="E62" s="15"/>
      <c r="F62" s="15">
        <f t="shared" si="4"/>
        <v>0</v>
      </c>
    </row>
    <row r="63" spans="1:6" x14ac:dyDescent="0.3">
      <c r="A63" s="8">
        <v>52</v>
      </c>
      <c r="B63" s="10" t="s">
        <v>87</v>
      </c>
      <c r="C63" s="8" t="s">
        <v>38</v>
      </c>
      <c r="D63" s="8">
        <v>2</v>
      </c>
      <c r="E63" s="23"/>
      <c r="F63" s="15">
        <f t="shared" si="4"/>
        <v>0</v>
      </c>
    </row>
    <row r="64" spans="1:6" x14ac:dyDescent="0.3">
      <c r="A64" s="8">
        <v>53</v>
      </c>
      <c r="B64" s="10" t="s">
        <v>127</v>
      </c>
      <c r="C64" s="8" t="s">
        <v>123</v>
      </c>
      <c r="D64" s="8">
        <v>3</v>
      </c>
      <c r="E64" s="23"/>
      <c r="F64" s="15">
        <f t="shared" si="4"/>
        <v>0</v>
      </c>
    </row>
    <row r="65" spans="1:6" x14ac:dyDescent="0.3">
      <c r="A65" s="8">
        <v>54</v>
      </c>
      <c r="B65" s="10" t="s">
        <v>88</v>
      </c>
      <c r="C65" s="8" t="s">
        <v>38</v>
      </c>
      <c r="D65" s="8">
        <v>2</v>
      </c>
      <c r="E65" s="15"/>
      <c r="F65" s="15">
        <f t="shared" si="4"/>
        <v>0</v>
      </c>
    </row>
    <row r="66" spans="1:6" x14ac:dyDescent="0.3">
      <c r="A66" s="8"/>
      <c r="B66" s="10"/>
      <c r="C66" s="8"/>
      <c r="D66" s="6" t="s">
        <v>8</v>
      </c>
      <c r="E66" s="33">
        <f>SUM(F53:F65)</f>
        <v>0</v>
      </c>
      <c r="F66" s="34"/>
    </row>
    <row r="67" spans="1:6" x14ac:dyDescent="0.3">
      <c r="A67" s="30" t="s">
        <v>41</v>
      </c>
      <c r="B67" s="31"/>
      <c r="C67" s="31"/>
      <c r="D67" s="31"/>
      <c r="E67" s="31"/>
      <c r="F67" s="32"/>
    </row>
    <row r="68" spans="1:6" x14ac:dyDescent="0.3">
      <c r="A68" s="17">
        <v>55</v>
      </c>
      <c r="B68" s="10" t="s">
        <v>92</v>
      </c>
      <c r="C68" s="8" t="s">
        <v>11</v>
      </c>
      <c r="D68" s="8">
        <v>50</v>
      </c>
      <c r="E68" s="15"/>
      <c r="F68" s="15">
        <f t="shared" ref="F68:F79" si="5">E68*D68</f>
        <v>0</v>
      </c>
    </row>
    <row r="69" spans="1:6" x14ac:dyDescent="0.3">
      <c r="A69" s="17">
        <v>56</v>
      </c>
      <c r="B69" s="10" t="s">
        <v>93</v>
      </c>
      <c r="C69" s="8" t="s">
        <v>11</v>
      </c>
      <c r="D69" s="8">
        <v>40</v>
      </c>
      <c r="E69" s="15"/>
      <c r="F69" s="15">
        <f t="shared" si="5"/>
        <v>0</v>
      </c>
    </row>
    <row r="70" spans="1:6" x14ac:dyDescent="0.3">
      <c r="A70" s="17">
        <v>57</v>
      </c>
      <c r="B70" s="10" t="s">
        <v>94</v>
      </c>
      <c r="C70" s="8" t="s">
        <v>11</v>
      </c>
      <c r="D70" s="8">
        <v>35</v>
      </c>
      <c r="E70" s="15"/>
      <c r="F70" s="15">
        <f t="shared" si="5"/>
        <v>0</v>
      </c>
    </row>
    <row r="71" spans="1:6" x14ac:dyDescent="0.3">
      <c r="A71" s="17">
        <v>58</v>
      </c>
      <c r="B71" s="10" t="s">
        <v>95</v>
      </c>
      <c r="C71" s="8" t="s">
        <v>96</v>
      </c>
      <c r="D71" s="8">
        <v>1</v>
      </c>
      <c r="E71" s="15"/>
      <c r="F71" s="15">
        <f t="shared" si="5"/>
        <v>0</v>
      </c>
    </row>
    <row r="72" spans="1:6" x14ac:dyDescent="0.3">
      <c r="A72" s="17">
        <v>59</v>
      </c>
      <c r="B72" s="10" t="s">
        <v>42</v>
      </c>
      <c r="C72" s="8" t="s">
        <v>90</v>
      </c>
      <c r="D72" s="8">
        <v>1</v>
      </c>
      <c r="E72" s="15"/>
      <c r="F72" s="15">
        <f t="shared" si="5"/>
        <v>0</v>
      </c>
    </row>
    <row r="73" spans="1:6" x14ac:dyDescent="0.3">
      <c r="A73" s="17">
        <v>60</v>
      </c>
      <c r="B73" s="10" t="s">
        <v>97</v>
      </c>
      <c r="C73" s="8" t="s">
        <v>90</v>
      </c>
      <c r="D73" s="8">
        <v>1</v>
      </c>
      <c r="E73" s="15"/>
      <c r="F73" s="15">
        <f t="shared" si="5"/>
        <v>0</v>
      </c>
    </row>
    <row r="74" spans="1:6" x14ac:dyDescent="0.3">
      <c r="A74" s="17">
        <v>61</v>
      </c>
      <c r="B74" s="10" t="s">
        <v>43</v>
      </c>
      <c r="C74" s="8" t="s">
        <v>90</v>
      </c>
      <c r="D74" s="8">
        <v>1</v>
      </c>
      <c r="E74" s="15"/>
      <c r="F74" s="15">
        <f t="shared" si="5"/>
        <v>0</v>
      </c>
    </row>
    <row r="75" spans="1:6" x14ac:dyDescent="0.3">
      <c r="A75" s="17">
        <v>62</v>
      </c>
      <c r="B75" s="10" t="s">
        <v>44</v>
      </c>
      <c r="C75" s="8" t="s">
        <v>11</v>
      </c>
      <c r="D75" s="8">
        <v>50</v>
      </c>
      <c r="E75" s="15"/>
      <c r="F75" s="15">
        <f t="shared" si="5"/>
        <v>0</v>
      </c>
    </row>
    <row r="76" spans="1:6" x14ac:dyDescent="0.3">
      <c r="A76" s="17">
        <v>63</v>
      </c>
      <c r="B76" s="10" t="s">
        <v>126</v>
      </c>
      <c r="C76" s="8" t="s">
        <v>124</v>
      </c>
      <c r="D76" s="8">
        <v>1</v>
      </c>
      <c r="E76" s="15"/>
      <c r="F76" s="15">
        <f t="shared" si="5"/>
        <v>0</v>
      </c>
    </row>
    <row r="77" spans="1:6" x14ac:dyDescent="0.3">
      <c r="A77" s="17">
        <v>64</v>
      </c>
      <c r="B77" s="10" t="s">
        <v>129</v>
      </c>
      <c r="C77" s="8" t="s">
        <v>91</v>
      </c>
      <c r="D77" s="8">
        <v>3</v>
      </c>
      <c r="E77" s="15"/>
      <c r="F77" s="15">
        <f t="shared" si="5"/>
        <v>0</v>
      </c>
    </row>
    <row r="78" spans="1:6" ht="18" customHeight="1" x14ac:dyDescent="0.3">
      <c r="A78" s="17">
        <v>65</v>
      </c>
      <c r="B78" s="12" t="s">
        <v>125</v>
      </c>
      <c r="C78" s="8" t="s">
        <v>90</v>
      </c>
      <c r="D78" s="8">
        <v>2</v>
      </c>
      <c r="E78" s="15"/>
      <c r="F78" s="15">
        <f t="shared" si="5"/>
        <v>0</v>
      </c>
    </row>
    <row r="79" spans="1:6" x14ac:dyDescent="0.3">
      <c r="A79" s="17">
        <v>66</v>
      </c>
      <c r="B79" s="10" t="s">
        <v>89</v>
      </c>
      <c r="C79" s="8" t="s">
        <v>90</v>
      </c>
      <c r="D79" s="8">
        <v>2</v>
      </c>
      <c r="E79" s="15"/>
      <c r="F79" s="15">
        <f t="shared" si="5"/>
        <v>0</v>
      </c>
    </row>
    <row r="80" spans="1:6" x14ac:dyDescent="0.3">
      <c r="A80" s="8"/>
      <c r="B80" s="9"/>
      <c r="C80" s="8"/>
      <c r="D80" s="6" t="s">
        <v>8</v>
      </c>
      <c r="E80" s="33">
        <f>SUM(F68:F79)</f>
        <v>0</v>
      </c>
      <c r="F80" s="34"/>
    </row>
    <row r="81" spans="1:6" x14ac:dyDescent="0.3">
      <c r="A81" s="30" t="s">
        <v>45</v>
      </c>
      <c r="B81" s="31"/>
      <c r="C81" s="31"/>
      <c r="D81" s="31"/>
      <c r="E81" s="31"/>
      <c r="F81" s="32"/>
    </row>
    <row r="82" spans="1:6" x14ac:dyDescent="0.3">
      <c r="A82" s="8">
        <v>67</v>
      </c>
      <c r="B82" s="10" t="s">
        <v>70</v>
      </c>
      <c r="C82" s="8" t="s">
        <v>11</v>
      </c>
      <c r="D82" s="8">
        <v>25</v>
      </c>
      <c r="E82" s="15"/>
      <c r="F82" s="15">
        <f t="shared" ref="F82:F102" si="6">E82*D82</f>
        <v>0</v>
      </c>
    </row>
    <row r="83" spans="1:6" x14ac:dyDescent="0.3">
      <c r="A83" s="8">
        <v>68</v>
      </c>
      <c r="B83" s="13" t="s">
        <v>51</v>
      </c>
      <c r="C83" s="8" t="s">
        <v>90</v>
      </c>
      <c r="D83" s="11">
        <v>6</v>
      </c>
      <c r="E83" s="11"/>
      <c r="F83" s="15">
        <f t="shared" si="6"/>
        <v>0</v>
      </c>
    </row>
    <row r="84" spans="1:6" x14ac:dyDescent="0.3">
      <c r="A84" s="8">
        <v>69</v>
      </c>
      <c r="B84" s="13" t="s">
        <v>52</v>
      </c>
      <c r="C84" s="8" t="s">
        <v>90</v>
      </c>
      <c r="D84" s="11">
        <v>4</v>
      </c>
      <c r="E84" s="11"/>
      <c r="F84" s="15">
        <f t="shared" si="6"/>
        <v>0</v>
      </c>
    </row>
    <row r="85" spans="1:6" x14ac:dyDescent="0.3">
      <c r="A85" s="8">
        <v>70</v>
      </c>
      <c r="B85" s="13" t="s">
        <v>53</v>
      </c>
      <c r="C85" s="8" t="s">
        <v>90</v>
      </c>
      <c r="D85" s="11">
        <v>1</v>
      </c>
      <c r="E85" s="11"/>
      <c r="F85" s="15">
        <f t="shared" si="6"/>
        <v>0</v>
      </c>
    </row>
    <row r="86" spans="1:6" x14ac:dyDescent="0.3">
      <c r="A86" s="8">
        <v>71</v>
      </c>
      <c r="B86" s="13" t="s">
        <v>54</v>
      </c>
      <c r="C86" s="8" t="s">
        <v>90</v>
      </c>
      <c r="D86" s="11">
        <v>5</v>
      </c>
      <c r="E86" s="11"/>
      <c r="F86" s="15">
        <f t="shared" si="6"/>
        <v>0</v>
      </c>
    </row>
    <row r="87" spans="1:6" x14ac:dyDescent="0.3">
      <c r="A87" s="8">
        <v>72</v>
      </c>
      <c r="B87" s="13" t="s">
        <v>55</v>
      </c>
      <c r="C87" s="8" t="s">
        <v>90</v>
      </c>
      <c r="D87" s="11">
        <v>6</v>
      </c>
      <c r="E87" s="11"/>
      <c r="F87" s="15">
        <f t="shared" si="6"/>
        <v>0</v>
      </c>
    </row>
    <row r="88" spans="1:6" x14ac:dyDescent="0.3">
      <c r="A88" s="8">
        <v>73</v>
      </c>
      <c r="B88" s="13" t="s">
        <v>56</v>
      </c>
      <c r="C88" s="8" t="s">
        <v>90</v>
      </c>
      <c r="D88" s="11">
        <v>2</v>
      </c>
      <c r="E88" s="11"/>
      <c r="F88" s="15">
        <f t="shared" si="6"/>
        <v>0</v>
      </c>
    </row>
    <row r="89" spans="1:6" x14ac:dyDescent="0.3">
      <c r="A89" s="8">
        <v>74</v>
      </c>
      <c r="B89" s="13" t="s">
        <v>57</v>
      </c>
      <c r="C89" s="8" t="s">
        <v>90</v>
      </c>
      <c r="D89" s="11">
        <v>1</v>
      </c>
      <c r="E89" s="11"/>
      <c r="F89" s="15">
        <f t="shared" si="6"/>
        <v>0</v>
      </c>
    </row>
    <row r="90" spans="1:6" x14ac:dyDescent="0.3">
      <c r="A90" s="8">
        <v>75</v>
      </c>
      <c r="B90" s="13" t="s">
        <v>58</v>
      </c>
      <c r="C90" s="8" t="s">
        <v>90</v>
      </c>
      <c r="D90" s="11">
        <v>4</v>
      </c>
      <c r="E90" s="11"/>
      <c r="F90" s="15">
        <f t="shared" si="6"/>
        <v>0</v>
      </c>
    </row>
    <row r="91" spans="1:6" x14ac:dyDescent="0.3">
      <c r="A91" s="8">
        <v>76</v>
      </c>
      <c r="B91" s="13" t="s">
        <v>59</v>
      </c>
      <c r="C91" s="8" t="s">
        <v>90</v>
      </c>
      <c r="D91" s="11">
        <v>7</v>
      </c>
      <c r="E91" s="11"/>
      <c r="F91" s="15">
        <f t="shared" si="6"/>
        <v>0</v>
      </c>
    </row>
    <row r="92" spans="1:6" x14ac:dyDescent="0.3">
      <c r="A92" s="8">
        <v>77</v>
      </c>
      <c r="B92" s="13" t="s">
        <v>60</v>
      </c>
      <c r="C92" s="8" t="s">
        <v>90</v>
      </c>
      <c r="D92" s="11">
        <v>14</v>
      </c>
      <c r="E92" s="11"/>
      <c r="F92" s="15">
        <f t="shared" si="6"/>
        <v>0</v>
      </c>
    </row>
    <row r="93" spans="1:6" x14ac:dyDescent="0.3">
      <c r="A93" s="8">
        <v>78</v>
      </c>
      <c r="B93" s="13" t="s">
        <v>61</v>
      </c>
      <c r="C93" s="8" t="s">
        <v>90</v>
      </c>
      <c r="D93" s="11">
        <v>1</v>
      </c>
      <c r="E93" s="11"/>
      <c r="F93" s="15">
        <f t="shared" si="6"/>
        <v>0</v>
      </c>
    </row>
    <row r="94" spans="1:6" x14ac:dyDescent="0.3">
      <c r="A94" s="8">
        <v>79</v>
      </c>
      <c r="B94" s="13" t="s">
        <v>62</v>
      </c>
      <c r="C94" s="8" t="s">
        <v>90</v>
      </c>
      <c r="D94" s="11">
        <v>16</v>
      </c>
      <c r="E94" s="11"/>
      <c r="F94" s="15">
        <f t="shared" si="6"/>
        <v>0</v>
      </c>
    </row>
    <row r="95" spans="1:6" x14ac:dyDescent="0.3">
      <c r="A95" s="8">
        <v>80</v>
      </c>
      <c r="B95" s="13" t="s">
        <v>63</v>
      </c>
      <c r="C95" s="8" t="s">
        <v>90</v>
      </c>
      <c r="D95" s="11">
        <v>60</v>
      </c>
      <c r="E95" s="11"/>
      <c r="F95" s="15">
        <f t="shared" si="6"/>
        <v>0</v>
      </c>
    </row>
    <row r="96" spans="1:6" x14ac:dyDescent="0.3">
      <c r="A96" s="8">
        <v>81</v>
      </c>
      <c r="B96" s="13" t="s">
        <v>64</v>
      </c>
      <c r="C96" s="8" t="s">
        <v>90</v>
      </c>
      <c r="D96" s="11">
        <v>4</v>
      </c>
      <c r="E96" s="11"/>
      <c r="F96" s="15">
        <f t="shared" si="6"/>
        <v>0</v>
      </c>
    </row>
    <row r="97" spans="1:6" x14ac:dyDescent="0.3">
      <c r="A97" s="8">
        <v>82</v>
      </c>
      <c r="B97" s="13" t="s">
        <v>74</v>
      </c>
      <c r="C97" s="11" t="s">
        <v>65</v>
      </c>
      <c r="D97" s="11">
        <v>560</v>
      </c>
      <c r="E97" s="11"/>
      <c r="F97" s="15">
        <f t="shared" si="6"/>
        <v>0</v>
      </c>
    </row>
    <row r="98" spans="1:6" x14ac:dyDescent="0.3">
      <c r="A98" s="8">
        <v>83</v>
      </c>
      <c r="B98" s="13" t="s">
        <v>66</v>
      </c>
      <c r="C98" s="11" t="s">
        <v>65</v>
      </c>
      <c r="D98" s="11">
        <v>10</v>
      </c>
      <c r="E98" s="11"/>
      <c r="F98" s="15">
        <f t="shared" si="6"/>
        <v>0</v>
      </c>
    </row>
    <row r="99" spans="1:6" x14ac:dyDescent="0.3">
      <c r="A99" s="8">
        <v>84</v>
      </c>
      <c r="B99" s="13" t="s">
        <v>67</v>
      </c>
      <c r="C99" s="8" t="s">
        <v>90</v>
      </c>
      <c r="D99" s="11">
        <v>42</v>
      </c>
      <c r="E99" s="11"/>
      <c r="F99" s="15">
        <f t="shared" si="6"/>
        <v>0</v>
      </c>
    </row>
    <row r="100" spans="1:6" x14ac:dyDescent="0.3">
      <c r="A100" s="8">
        <v>85</v>
      </c>
      <c r="B100" s="13" t="s">
        <v>68</v>
      </c>
      <c r="C100" s="8" t="s">
        <v>90</v>
      </c>
      <c r="D100" s="11">
        <v>10</v>
      </c>
      <c r="E100" s="11"/>
      <c r="F100" s="15">
        <f t="shared" si="6"/>
        <v>0</v>
      </c>
    </row>
    <row r="101" spans="1:6" x14ac:dyDescent="0.3">
      <c r="A101" s="8">
        <v>86</v>
      </c>
      <c r="B101" s="14" t="s">
        <v>69</v>
      </c>
      <c r="C101" s="8" t="s">
        <v>90</v>
      </c>
      <c r="D101" s="11">
        <v>3</v>
      </c>
      <c r="E101" s="11"/>
      <c r="F101" s="15">
        <f t="shared" si="6"/>
        <v>0</v>
      </c>
    </row>
    <row r="102" spans="1:6" x14ac:dyDescent="0.3">
      <c r="A102" s="8">
        <v>87</v>
      </c>
      <c r="B102" s="10" t="s">
        <v>77</v>
      </c>
      <c r="C102" s="8" t="s">
        <v>11</v>
      </c>
      <c r="D102" s="8">
        <v>1</v>
      </c>
      <c r="E102" s="15"/>
      <c r="F102" s="15">
        <f t="shared" si="6"/>
        <v>0</v>
      </c>
    </row>
    <row r="103" spans="1:6" x14ac:dyDescent="0.3">
      <c r="A103" s="8"/>
      <c r="B103" s="10"/>
      <c r="C103" s="8"/>
      <c r="D103" s="6" t="s">
        <v>8</v>
      </c>
      <c r="E103" s="33">
        <f>SUM(F82:F102)</f>
        <v>0</v>
      </c>
      <c r="F103" s="34"/>
    </row>
    <row r="104" spans="1:6" x14ac:dyDescent="0.3">
      <c r="A104" s="30" t="s">
        <v>46</v>
      </c>
      <c r="B104" s="31"/>
      <c r="C104" s="31"/>
      <c r="D104" s="31"/>
      <c r="E104" s="31"/>
      <c r="F104" s="32"/>
    </row>
    <row r="105" spans="1:6" x14ac:dyDescent="0.3">
      <c r="A105" s="8">
        <v>88</v>
      </c>
      <c r="B105" s="10" t="s">
        <v>47</v>
      </c>
      <c r="C105" s="8" t="s">
        <v>48</v>
      </c>
      <c r="D105" s="8">
        <v>1</v>
      </c>
      <c r="E105" s="15"/>
      <c r="F105" s="15">
        <f t="shared" ref="F105:F107" si="7">E105*D105</f>
        <v>0</v>
      </c>
    </row>
    <row r="106" spans="1:6" x14ac:dyDescent="0.3">
      <c r="A106" s="8">
        <v>89</v>
      </c>
      <c r="B106" s="10" t="s">
        <v>49</v>
      </c>
      <c r="C106" s="8" t="s">
        <v>48</v>
      </c>
      <c r="D106" s="8">
        <v>1</v>
      </c>
      <c r="E106" s="15"/>
      <c r="F106" s="15">
        <f t="shared" si="7"/>
        <v>0</v>
      </c>
    </row>
    <row r="107" spans="1:6" x14ac:dyDescent="0.3">
      <c r="A107" s="8">
        <v>90</v>
      </c>
      <c r="B107" s="10" t="s">
        <v>108</v>
      </c>
      <c r="C107" s="8" t="s">
        <v>48</v>
      </c>
      <c r="D107" s="8">
        <v>1</v>
      </c>
      <c r="E107" s="18"/>
      <c r="F107" s="15">
        <f t="shared" si="7"/>
        <v>0</v>
      </c>
    </row>
    <row r="108" spans="1:6" x14ac:dyDescent="0.3">
      <c r="A108" s="8"/>
      <c r="B108" s="10"/>
      <c r="C108" s="8"/>
      <c r="D108" s="6" t="s">
        <v>8</v>
      </c>
      <c r="E108" s="33">
        <f>SUM(F105:F107)</f>
        <v>0</v>
      </c>
      <c r="F108" s="34"/>
    </row>
    <row r="109" spans="1:6" x14ac:dyDescent="0.3">
      <c r="A109" s="24" t="s">
        <v>128</v>
      </c>
      <c r="B109" s="26"/>
      <c r="C109" s="26"/>
      <c r="D109" s="26"/>
      <c r="E109" s="27">
        <f>E108+E103+E80+E66+E43+E32+E23</f>
        <v>0</v>
      </c>
      <c r="F109" s="28"/>
    </row>
    <row r="110" spans="1:6" x14ac:dyDescent="0.3">
      <c r="A110" s="2"/>
      <c r="B110" s="3"/>
      <c r="C110" s="2"/>
      <c r="D110" s="2"/>
      <c r="E110" s="19"/>
      <c r="F110" s="19"/>
    </row>
    <row r="111" spans="1:6" x14ac:dyDescent="0.3">
      <c r="A111" s="4"/>
      <c r="B111" s="5"/>
      <c r="C111" s="4"/>
      <c r="D111" s="4"/>
      <c r="E111" s="20"/>
      <c r="F111" s="20"/>
    </row>
    <row r="112" spans="1:6" x14ac:dyDescent="0.3">
      <c r="E112" s="21"/>
      <c r="F112" s="21"/>
    </row>
  </sheetData>
  <mergeCells count="18">
    <mergeCell ref="A33:F33"/>
    <mergeCell ref="A1:F1"/>
    <mergeCell ref="A3:F3"/>
    <mergeCell ref="E23:F23"/>
    <mergeCell ref="A24:F24"/>
    <mergeCell ref="E32:F32"/>
    <mergeCell ref="E109:F109"/>
    <mergeCell ref="E43:F43"/>
    <mergeCell ref="A44:F44"/>
    <mergeCell ref="E51:F51"/>
    <mergeCell ref="A52:F52"/>
    <mergeCell ref="E66:F66"/>
    <mergeCell ref="A67:F67"/>
    <mergeCell ref="E80:F80"/>
    <mergeCell ref="A81:F81"/>
    <mergeCell ref="E103:F103"/>
    <mergeCell ref="A104:F104"/>
    <mergeCell ref="E108:F108"/>
  </mergeCells>
  <printOptions horizontalCentered="1"/>
  <pageMargins left="0.7" right="0.7" top="0.75" bottom="0.75" header="0.3" footer="0.3"/>
  <pageSetup paperSize="9" scale="9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2"/>
  <sheetViews>
    <sheetView workbookViewId="0">
      <selection activeCell="E6" sqref="E6"/>
    </sheetView>
  </sheetViews>
  <sheetFormatPr defaultRowHeight="14.4" x14ac:dyDescent="0.3"/>
  <cols>
    <col min="1" max="1" width="8.88671875" style="1"/>
    <col min="2" max="2" width="68.6640625" bestFit="1" customWidth="1"/>
    <col min="3" max="3" width="13.88671875" style="1" bestFit="1" customWidth="1"/>
    <col min="4" max="4" width="8.88671875" style="1"/>
    <col min="5" max="5" width="16.77734375" style="1" customWidth="1"/>
    <col min="6" max="6" width="17.77734375" style="1" bestFit="1" customWidth="1"/>
  </cols>
  <sheetData>
    <row r="1" spans="1:6" x14ac:dyDescent="0.3">
      <c r="A1" s="29" t="s">
        <v>120</v>
      </c>
      <c r="B1" s="29"/>
      <c r="C1" s="29"/>
      <c r="D1" s="29"/>
      <c r="E1" s="29"/>
      <c r="F1" s="29"/>
    </row>
    <row r="2" spans="1:6" x14ac:dyDescent="0.3">
      <c r="A2" s="6" t="s">
        <v>0</v>
      </c>
      <c r="B2" s="7" t="s">
        <v>1</v>
      </c>
      <c r="C2" s="6" t="s">
        <v>2</v>
      </c>
      <c r="D2" s="6" t="s">
        <v>3</v>
      </c>
      <c r="E2" s="16" t="s">
        <v>75</v>
      </c>
      <c r="F2" s="16" t="s">
        <v>76</v>
      </c>
    </row>
    <row r="3" spans="1:6" x14ac:dyDescent="0.3">
      <c r="A3" s="30" t="s">
        <v>4</v>
      </c>
      <c r="B3" s="31"/>
      <c r="C3" s="31"/>
      <c r="D3" s="31"/>
      <c r="E3" s="31"/>
      <c r="F3" s="32"/>
    </row>
    <row r="4" spans="1:6" x14ac:dyDescent="0.3">
      <c r="A4" s="8">
        <v>1</v>
      </c>
      <c r="B4" s="9" t="s">
        <v>109</v>
      </c>
      <c r="C4" s="8" t="s">
        <v>78</v>
      </c>
      <c r="D4" s="8">
        <v>34</v>
      </c>
      <c r="E4" s="15"/>
      <c r="F4" s="15">
        <f>D4*E4</f>
        <v>0</v>
      </c>
    </row>
    <row r="5" spans="1:6" x14ac:dyDescent="0.3">
      <c r="A5" s="8">
        <v>2</v>
      </c>
      <c r="B5" s="9" t="s">
        <v>110</v>
      </c>
      <c r="C5" s="8" t="s">
        <v>78</v>
      </c>
      <c r="D5" s="8">
        <v>34</v>
      </c>
      <c r="E5" s="15"/>
      <c r="F5" s="15">
        <f t="shared" ref="F5:F22" si="0">D5*E5</f>
        <v>0</v>
      </c>
    </row>
    <row r="6" spans="1:6" x14ac:dyDescent="0.3">
      <c r="A6" s="8">
        <v>3</v>
      </c>
      <c r="B6" s="9" t="s">
        <v>111</v>
      </c>
      <c r="C6" s="8" t="s">
        <v>78</v>
      </c>
      <c r="D6" s="8">
        <v>34</v>
      </c>
      <c r="E6" s="15"/>
      <c r="F6" s="15">
        <f t="shared" si="0"/>
        <v>0</v>
      </c>
    </row>
    <row r="7" spans="1:6" x14ac:dyDescent="0.3">
      <c r="A7" s="8">
        <v>4</v>
      </c>
      <c r="B7" s="9" t="s">
        <v>112</v>
      </c>
      <c r="C7" s="8" t="s">
        <v>78</v>
      </c>
      <c r="D7" s="8">
        <v>3</v>
      </c>
      <c r="E7" s="15"/>
      <c r="F7" s="15">
        <f t="shared" si="0"/>
        <v>0</v>
      </c>
    </row>
    <row r="8" spans="1:6" x14ac:dyDescent="0.3">
      <c r="A8" s="8">
        <v>5</v>
      </c>
      <c r="B8" s="9" t="s">
        <v>113</v>
      </c>
      <c r="C8" s="8" t="s">
        <v>78</v>
      </c>
      <c r="D8" s="8">
        <v>68</v>
      </c>
      <c r="E8" s="15"/>
      <c r="F8" s="15">
        <f t="shared" si="0"/>
        <v>0</v>
      </c>
    </row>
    <row r="9" spans="1:6" x14ac:dyDescent="0.3">
      <c r="A9" s="8">
        <v>6</v>
      </c>
      <c r="B9" s="9" t="s">
        <v>114</v>
      </c>
      <c r="C9" s="8" t="s">
        <v>78</v>
      </c>
      <c r="D9" s="8">
        <v>14</v>
      </c>
      <c r="E9" s="15"/>
      <c r="F9" s="15">
        <f t="shared" si="0"/>
        <v>0</v>
      </c>
    </row>
    <row r="10" spans="1:6" x14ac:dyDescent="0.3">
      <c r="A10" s="8">
        <v>7</v>
      </c>
      <c r="B10" s="9" t="s">
        <v>115</v>
      </c>
      <c r="C10" s="8" t="s">
        <v>78</v>
      </c>
      <c r="D10" s="8">
        <v>28</v>
      </c>
      <c r="E10" s="15"/>
      <c r="F10" s="15">
        <f t="shared" si="0"/>
        <v>0</v>
      </c>
    </row>
    <row r="11" spans="1:6" x14ac:dyDescent="0.3">
      <c r="A11" s="8">
        <v>8</v>
      </c>
      <c r="B11" s="9" t="s">
        <v>116</v>
      </c>
      <c r="C11" s="8" t="s">
        <v>78</v>
      </c>
      <c r="D11" s="8">
        <v>42</v>
      </c>
      <c r="E11" s="15"/>
      <c r="F11" s="15">
        <f t="shared" si="0"/>
        <v>0</v>
      </c>
    </row>
    <row r="12" spans="1:6" x14ac:dyDescent="0.3">
      <c r="A12" s="8">
        <v>9</v>
      </c>
      <c r="B12" s="9" t="s">
        <v>117</v>
      </c>
      <c r="C12" s="8" t="s">
        <v>78</v>
      </c>
      <c r="D12" s="8">
        <v>4</v>
      </c>
      <c r="E12" s="15"/>
      <c r="F12" s="15">
        <f t="shared" si="0"/>
        <v>0</v>
      </c>
    </row>
    <row r="13" spans="1:6" x14ac:dyDescent="0.3">
      <c r="A13" s="8">
        <v>10</v>
      </c>
      <c r="B13" s="9" t="s">
        <v>118</v>
      </c>
      <c r="C13" s="8" t="s">
        <v>78</v>
      </c>
      <c r="D13" s="8">
        <v>4</v>
      </c>
      <c r="E13" s="15"/>
      <c r="F13" s="15">
        <f t="shared" si="0"/>
        <v>0</v>
      </c>
    </row>
    <row r="14" spans="1:6" x14ac:dyDescent="0.3">
      <c r="A14" s="8">
        <v>11</v>
      </c>
      <c r="B14" s="9" t="s">
        <v>119</v>
      </c>
      <c r="C14" s="8" t="s">
        <v>78</v>
      </c>
      <c r="D14" s="8">
        <v>68</v>
      </c>
      <c r="E14" s="15"/>
      <c r="F14" s="15">
        <f t="shared" si="0"/>
        <v>0</v>
      </c>
    </row>
    <row r="15" spans="1:6" x14ac:dyDescent="0.3">
      <c r="A15" s="8">
        <v>12</v>
      </c>
      <c r="B15" s="9" t="s">
        <v>103</v>
      </c>
      <c r="C15" s="8" t="s">
        <v>82</v>
      </c>
      <c r="D15" s="8">
        <v>4.4000000000000004</v>
      </c>
      <c r="E15" s="15"/>
      <c r="F15" s="15">
        <f t="shared" si="0"/>
        <v>0</v>
      </c>
    </row>
    <row r="16" spans="1:6" x14ac:dyDescent="0.3">
      <c r="A16" s="8">
        <v>13</v>
      </c>
      <c r="B16" s="9" t="s">
        <v>107</v>
      </c>
      <c r="C16" s="8" t="s">
        <v>82</v>
      </c>
      <c r="D16" s="8">
        <v>6.6</v>
      </c>
      <c r="E16" s="15"/>
      <c r="F16" s="15">
        <f t="shared" si="0"/>
        <v>0</v>
      </c>
    </row>
    <row r="17" spans="1:6" x14ac:dyDescent="0.3">
      <c r="A17" s="8">
        <v>14</v>
      </c>
      <c r="B17" s="22" t="s">
        <v>105</v>
      </c>
      <c r="C17" s="8" t="s">
        <v>11</v>
      </c>
      <c r="D17" s="8">
        <v>216</v>
      </c>
      <c r="E17" s="23"/>
      <c r="F17" s="15">
        <f t="shared" si="0"/>
        <v>0</v>
      </c>
    </row>
    <row r="18" spans="1:6" x14ac:dyDescent="0.3">
      <c r="A18" s="8">
        <v>15</v>
      </c>
      <c r="B18" s="9" t="s">
        <v>79</v>
      </c>
      <c r="C18" s="8" t="s">
        <v>0</v>
      </c>
      <c r="D18" s="8">
        <v>360</v>
      </c>
      <c r="E18" s="23"/>
      <c r="F18" s="15">
        <f t="shared" si="0"/>
        <v>0</v>
      </c>
    </row>
    <row r="19" spans="1:6" x14ac:dyDescent="0.3">
      <c r="A19" s="8">
        <v>16</v>
      </c>
      <c r="B19" s="9" t="s">
        <v>80</v>
      </c>
      <c r="C19" s="8" t="s">
        <v>0</v>
      </c>
      <c r="D19" s="8">
        <v>720</v>
      </c>
      <c r="E19" s="23"/>
      <c r="F19" s="15">
        <f t="shared" si="0"/>
        <v>0</v>
      </c>
    </row>
    <row r="20" spans="1:6" x14ac:dyDescent="0.3">
      <c r="A20" s="8">
        <v>17</v>
      </c>
      <c r="B20" s="9" t="s">
        <v>83</v>
      </c>
      <c r="C20" s="8" t="s">
        <v>11</v>
      </c>
      <c r="D20" s="8">
        <v>2000</v>
      </c>
      <c r="E20" s="23"/>
      <c r="F20" s="15">
        <f t="shared" si="0"/>
        <v>0</v>
      </c>
    </row>
    <row r="21" spans="1:6" x14ac:dyDescent="0.3">
      <c r="A21" s="8">
        <v>18</v>
      </c>
      <c r="B21" s="9" t="s">
        <v>104</v>
      </c>
      <c r="C21" s="8" t="s">
        <v>7</v>
      </c>
      <c r="D21" s="8">
        <v>8</v>
      </c>
      <c r="E21" s="23"/>
      <c r="F21" s="15">
        <f t="shared" si="0"/>
        <v>0</v>
      </c>
    </row>
    <row r="22" spans="1:6" x14ac:dyDescent="0.3">
      <c r="A22" s="8">
        <v>19</v>
      </c>
      <c r="B22" s="9" t="s">
        <v>98</v>
      </c>
      <c r="C22" s="8" t="s">
        <v>7</v>
      </c>
      <c r="D22" s="8">
        <v>5</v>
      </c>
      <c r="E22" s="23"/>
      <c r="F22" s="15">
        <f t="shared" si="0"/>
        <v>0</v>
      </c>
    </row>
    <row r="23" spans="1:6" x14ac:dyDescent="0.3">
      <c r="A23" s="8"/>
      <c r="B23" s="10"/>
      <c r="C23" s="8"/>
      <c r="D23" s="6" t="s">
        <v>8</v>
      </c>
      <c r="E23" s="33">
        <f>SUM(F4:F22)</f>
        <v>0</v>
      </c>
      <c r="F23" s="34"/>
    </row>
    <row r="24" spans="1:6" x14ac:dyDescent="0.3">
      <c r="A24" s="30" t="s">
        <v>9</v>
      </c>
      <c r="B24" s="31"/>
      <c r="C24" s="31"/>
      <c r="D24" s="31"/>
      <c r="E24" s="31"/>
      <c r="F24" s="32"/>
    </row>
    <row r="25" spans="1:6" x14ac:dyDescent="0.3">
      <c r="A25" s="8">
        <v>20</v>
      </c>
      <c r="B25" s="10" t="s">
        <v>10</v>
      </c>
      <c r="C25" s="11" t="s">
        <v>11</v>
      </c>
      <c r="D25" s="8">
        <v>84</v>
      </c>
      <c r="E25" s="15"/>
      <c r="F25" s="15">
        <f t="shared" ref="F25:F31" si="1">E25*D25</f>
        <v>0</v>
      </c>
    </row>
    <row r="26" spans="1:6" x14ac:dyDescent="0.3">
      <c r="A26" s="8">
        <v>21</v>
      </c>
      <c r="B26" s="10" t="s">
        <v>85</v>
      </c>
      <c r="C26" s="11" t="s">
        <v>11</v>
      </c>
      <c r="D26" s="8">
        <v>20</v>
      </c>
      <c r="E26" s="15"/>
      <c r="F26" s="15">
        <f t="shared" si="1"/>
        <v>0</v>
      </c>
    </row>
    <row r="27" spans="1:6" x14ac:dyDescent="0.3">
      <c r="A27" s="8">
        <v>22</v>
      </c>
      <c r="B27" s="10" t="s">
        <v>99</v>
      </c>
      <c r="C27" s="11" t="s">
        <v>11</v>
      </c>
      <c r="D27" s="8">
        <v>80</v>
      </c>
      <c r="E27" s="15"/>
      <c r="F27" s="15">
        <f t="shared" si="1"/>
        <v>0</v>
      </c>
    </row>
    <row r="28" spans="1:6" x14ac:dyDescent="0.3">
      <c r="A28" s="8">
        <v>23</v>
      </c>
      <c r="B28" s="10" t="s">
        <v>101</v>
      </c>
      <c r="C28" s="11" t="s">
        <v>11</v>
      </c>
      <c r="D28" s="8">
        <v>80</v>
      </c>
      <c r="E28" s="23"/>
      <c r="F28" s="15">
        <f t="shared" si="1"/>
        <v>0</v>
      </c>
    </row>
    <row r="29" spans="1:6" x14ac:dyDescent="0.3">
      <c r="A29" s="8">
        <v>24</v>
      </c>
      <c r="B29" s="10" t="s">
        <v>102</v>
      </c>
      <c r="C29" s="11" t="s">
        <v>12</v>
      </c>
      <c r="D29" s="8">
        <v>20</v>
      </c>
      <c r="E29" s="23"/>
      <c r="F29" s="15">
        <f t="shared" si="1"/>
        <v>0</v>
      </c>
    </row>
    <row r="30" spans="1:6" x14ac:dyDescent="0.3">
      <c r="A30" s="8">
        <v>25</v>
      </c>
      <c r="B30" s="10" t="s">
        <v>86</v>
      </c>
      <c r="C30" s="11" t="s">
        <v>12</v>
      </c>
      <c r="D30" s="8">
        <v>28</v>
      </c>
      <c r="E30" s="15"/>
      <c r="F30" s="15">
        <f t="shared" si="1"/>
        <v>0</v>
      </c>
    </row>
    <row r="31" spans="1:6" x14ac:dyDescent="0.3">
      <c r="A31" s="8">
        <v>26</v>
      </c>
      <c r="B31" s="10" t="s">
        <v>13</v>
      </c>
      <c r="C31" s="8" t="s">
        <v>81</v>
      </c>
      <c r="D31" s="8">
        <v>2</v>
      </c>
      <c r="E31" s="15"/>
      <c r="F31" s="15">
        <f t="shared" si="1"/>
        <v>0</v>
      </c>
    </row>
    <row r="32" spans="1:6" x14ac:dyDescent="0.3">
      <c r="A32" s="8"/>
      <c r="B32" s="10"/>
      <c r="C32" s="8"/>
      <c r="D32" s="6" t="s">
        <v>8</v>
      </c>
      <c r="E32" s="33">
        <f>SUM(F25:F31)</f>
        <v>0</v>
      </c>
      <c r="F32" s="34"/>
    </row>
    <row r="33" spans="1:6" x14ac:dyDescent="0.3">
      <c r="A33" s="30" t="s">
        <v>14</v>
      </c>
      <c r="B33" s="31"/>
      <c r="C33" s="31"/>
      <c r="D33" s="31"/>
      <c r="E33" s="31"/>
      <c r="F33" s="32"/>
    </row>
    <row r="34" spans="1:6" x14ac:dyDescent="0.3">
      <c r="A34" s="8">
        <v>27</v>
      </c>
      <c r="B34" s="10" t="s">
        <v>84</v>
      </c>
      <c r="C34" s="8" t="s">
        <v>5</v>
      </c>
      <c r="D34" s="8">
        <v>2</v>
      </c>
      <c r="E34" s="15"/>
      <c r="F34" s="15">
        <f t="shared" ref="F34:F42" si="2">E34*D34</f>
        <v>0</v>
      </c>
    </row>
    <row r="35" spans="1:6" x14ac:dyDescent="0.3">
      <c r="A35" s="8">
        <v>28</v>
      </c>
      <c r="B35" s="10" t="s">
        <v>100</v>
      </c>
      <c r="C35" s="8" t="s">
        <v>5</v>
      </c>
      <c r="D35" s="8">
        <v>3</v>
      </c>
      <c r="E35" s="15"/>
      <c r="F35" s="15">
        <f t="shared" si="2"/>
        <v>0</v>
      </c>
    </row>
    <row r="36" spans="1:6" x14ac:dyDescent="0.3">
      <c r="A36" s="8">
        <v>29</v>
      </c>
      <c r="B36" s="10" t="s">
        <v>15</v>
      </c>
      <c r="C36" s="8" t="s">
        <v>106</v>
      </c>
      <c r="D36" s="8">
        <v>1</v>
      </c>
      <c r="E36" s="15"/>
      <c r="F36" s="15">
        <f t="shared" si="2"/>
        <v>0</v>
      </c>
    </row>
    <row r="37" spans="1:6" x14ac:dyDescent="0.3">
      <c r="A37" s="8">
        <v>30</v>
      </c>
      <c r="B37" s="10" t="s">
        <v>16</v>
      </c>
      <c r="C37" s="8" t="s">
        <v>106</v>
      </c>
      <c r="D37" s="8">
        <v>1</v>
      </c>
      <c r="E37" s="15"/>
      <c r="F37" s="15">
        <f t="shared" si="2"/>
        <v>0</v>
      </c>
    </row>
    <row r="38" spans="1:6" x14ac:dyDescent="0.3">
      <c r="A38" s="8">
        <v>31</v>
      </c>
      <c r="B38" s="10" t="s">
        <v>17</v>
      </c>
      <c r="C38" s="8" t="s">
        <v>6</v>
      </c>
      <c r="D38" s="8">
        <v>4</v>
      </c>
      <c r="E38" s="15"/>
      <c r="F38" s="15">
        <f t="shared" si="2"/>
        <v>0</v>
      </c>
    </row>
    <row r="39" spans="1:6" x14ac:dyDescent="0.3">
      <c r="A39" s="8">
        <v>32</v>
      </c>
      <c r="B39" s="10" t="s">
        <v>18</v>
      </c>
      <c r="C39" s="8" t="s">
        <v>6</v>
      </c>
      <c r="D39" s="8">
        <v>1</v>
      </c>
      <c r="E39" s="15"/>
      <c r="F39" s="15">
        <f t="shared" si="2"/>
        <v>0</v>
      </c>
    </row>
    <row r="40" spans="1:6" x14ac:dyDescent="0.3">
      <c r="A40" s="8">
        <v>33</v>
      </c>
      <c r="B40" s="10" t="s">
        <v>19</v>
      </c>
      <c r="C40" s="8" t="s">
        <v>6</v>
      </c>
      <c r="D40" s="8">
        <v>1</v>
      </c>
      <c r="E40" s="15"/>
      <c r="F40" s="15">
        <f t="shared" si="2"/>
        <v>0</v>
      </c>
    </row>
    <row r="41" spans="1:6" x14ac:dyDescent="0.3">
      <c r="A41" s="8">
        <v>34</v>
      </c>
      <c r="B41" s="10" t="s">
        <v>20</v>
      </c>
      <c r="C41" s="8" t="s">
        <v>21</v>
      </c>
      <c r="D41" s="8">
        <v>1</v>
      </c>
      <c r="E41" s="15"/>
      <c r="F41" s="15">
        <f t="shared" si="2"/>
        <v>0</v>
      </c>
    </row>
    <row r="42" spans="1:6" x14ac:dyDescent="0.3">
      <c r="A42" s="8">
        <v>35</v>
      </c>
      <c r="B42" s="10" t="s">
        <v>22</v>
      </c>
      <c r="C42" s="8" t="s">
        <v>11</v>
      </c>
      <c r="D42" s="8">
        <v>1</v>
      </c>
      <c r="E42" s="15"/>
      <c r="F42" s="15">
        <f t="shared" si="2"/>
        <v>0</v>
      </c>
    </row>
    <row r="43" spans="1:6" x14ac:dyDescent="0.3">
      <c r="A43" s="8"/>
      <c r="B43" s="10"/>
      <c r="C43" s="8"/>
      <c r="D43" s="6" t="s">
        <v>8</v>
      </c>
      <c r="E43" s="33">
        <f>SUM(F34:F42)</f>
        <v>0</v>
      </c>
      <c r="F43" s="34"/>
    </row>
    <row r="44" spans="1:6" x14ac:dyDescent="0.3">
      <c r="A44" s="30" t="s">
        <v>23</v>
      </c>
      <c r="B44" s="31"/>
      <c r="C44" s="31"/>
      <c r="D44" s="31"/>
      <c r="E44" s="31"/>
      <c r="F44" s="32"/>
    </row>
    <row r="45" spans="1:6" x14ac:dyDescent="0.3">
      <c r="A45" s="8">
        <v>36</v>
      </c>
      <c r="B45" s="10" t="s">
        <v>121</v>
      </c>
      <c r="C45" s="8" t="s">
        <v>5</v>
      </c>
      <c r="D45" s="8">
        <v>8</v>
      </c>
      <c r="E45" s="15"/>
      <c r="F45" s="15">
        <f t="shared" ref="F45:F50" si="3">E45*D45</f>
        <v>0</v>
      </c>
    </row>
    <row r="46" spans="1:6" x14ac:dyDescent="0.3">
      <c r="A46" s="8">
        <v>37</v>
      </c>
      <c r="B46" s="10" t="s">
        <v>122</v>
      </c>
      <c r="C46" s="8" t="s">
        <v>5</v>
      </c>
      <c r="D46" s="8">
        <v>2</v>
      </c>
      <c r="E46" s="15"/>
      <c r="F46" s="15">
        <f t="shared" si="3"/>
        <v>0</v>
      </c>
    </row>
    <row r="47" spans="1:6" x14ac:dyDescent="0.3">
      <c r="A47" s="8">
        <v>38</v>
      </c>
      <c r="B47" s="10" t="s">
        <v>24</v>
      </c>
      <c r="C47" s="11" t="s">
        <v>11</v>
      </c>
      <c r="D47" s="8">
        <v>12</v>
      </c>
      <c r="E47" s="15"/>
      <c r="F47" s="15">
        <f t="shared" si="3"/>
        <v>0</v>
      </c>
    </row>
    <row r="48" spans="1:6" x14ac:dyDescent="0.3">
      <c r="A48" s="8">
        <v>39</v>
      </c>
      <c r="B48" s="10" t="s">
        <v>25</v>
      </c>
      <c r="C48" s="8" t="s">
        <v>6</v>
      </c>
      <c r="D48" s="8">
        <v>1</v>
      </c>
      <c r="E48" s="15"/>
      <c r="F48" s="15">
        <f t="shared" si="3"/>
        <v>0</v>
      </c>
    </row>
    <row r="49" spans="1:6" x14ac:dyDescent="0.3">
      <c r="A49" s="8">
        <v>40</v>
      </c>
      <c r="B49" s="10" t="s">
        <v>26</v>
      </c>
      <c r="C49" s="8" t="s">
        <v>6</v>
      </c>
      <c r="D49" s="8">
        <v>1</v>
      </c>
      <c r="E49" s="15"/>
      <c r="F49" s="15">
        <f t="shared" si="3"/>
        <v>0</v>
      </c>
    </row>
    <row r="50" spans="1:6" x14ac:dyDescent="0.3">
      <c r="A50" s="8">
        <v>41</v>
      </c>
      <c r="B50" s="10" t="s">
        <v>27</v>
      </c>
      <c r="C50" s="8" t="s">
        <v>6</v>
      </c>
      <c r="D50" s="8">
        <v>2</v>
      </c>
      <c r="E50" s="15"/>
      <c r="F50" s="15">
        <f t="shared" si="3"/>
        <v>0</v>
      </c>
    </row>
    <row r="51" spans="1:6" x14ac:dyDescent="0.3">
      <c r="A51" s="8"/>
      <c r="B51" s="10"/>
      <c r="C51" s="8"/>
      <c r="D51" s="6" t="s">
        <v>8</v>
      </c>
      <c r="E51" s="33">
        <f>SUM(F45:F50)</f>
        <v>0</v>
      </c>
      <c r="F51" s="34"/>
    </row>
    <row r="52" spans="1:6" x14ac:dyDescent="0.3">
      <c r="A52" s="30" t="s">
        <v>28</v>
      </c>
      <c r="B52" s="31"/>
      <c r="C52" s="31"/>
      <c r="D52" s="31"/>
      <c r="E52" s="31"/>
      <c r="F52" s="32"/>
    </row>
    <row r="53" spans="1:6" x14ac:dyDescent="0.3">
      <c r="A53" s="8">
        <v>42</v>
      </c>
      <c r="B53" s="10" t="s">
        <v>72</v>
      </c>
      <c r="C53" s="8" t="s">
        <v>29</v>
      </c>
      <c r="D53" s="8">
        <v>2000</v>
      </c>
      <c r="E53" s="15"/>
      <c r="F53" s="15">
        <f t="shared" ref="F53:F65" si="4">E53*D53</f>
        <v>0</v>
      </c>
    </row>
    <row r="54" spans="1:6" x14ac:dyDescent="0.3">
      <c r="A54" s="8">
        <v>43</v>
      </c>
      <c r="B54" s="10" t="s">
        <v>73</v>
      </c>
      <c r="C54" s="8" t="s">
        <v>7</v>
      </c>
      <c r="D54" s="8">
        <v>20</v>
      </c>
      <c r="E54" s="15"/>
      <c r="F54" s="15">
        <f t="shared" si="4"/>
        <v>0</v>
      </c>
    </row>
    <row r="55" spans="1:6" x14ac:dyDescent="0.3">
      <c r="A55" s="8">
        <v>44</v>
      </c>
      <c r="B55" s="10" t="s">
        <v>30</v>
      </c>
      <c r="C55" s="8" t="s">
        <v>31</v>
      </c>
      <c r="D55" s="8">
        <v>5</v>
      </c>
      <c r="E55" s="15"/>
      <c r="F55" s="15">
        <f t="shared" si="4"/>
        <v>0</v>
      </c>
    </row>
    <row r="56" spans="1:6" x14ac:dyDescent="0.3">
      <c r="A56" s="8">
        <v>45</v>
      </c>
      <c r="B56" s="10" t="s">
        <v>32</v>
      </c>
      <c r="C56" s="8" t="s">
        <v>7</v>
      </c>
      <c r="D56" s="8">
        <v>340</v>
      </c>
      <c r="E56" s="15"/>
      <c r="F56" s="15">
        <f t="shared" si="4"/>
        <v>0</v>
      </c>
    </row>
    <row r="57" spans="1:6" x14ac:dyDescent="0.3">
      <c r="A57" s="8">
        <v>46</v>
      </c>
      <c r="B57" s="10" t="s">
        <v>33</v>
      </c>
      <c r="C57" s="8" t="s">
        <v>7</v>
      </c>
      <c r="D57" s="8">
        <v>50</v>
      </c>
      <c r="E57" s="15"/>
      <c r="F57" s="15">
        <f t="shared" si="4"/>
        <v>0</v>
      </c>
    </row>
    <row r="58" spans="1:6" x14ac:dyDescent="0.3">
      <c r="A58" s="8">
        <v>47</v>
      </c>
      <c r="B58" s="10" t="s">
        <v>34</v>
      </c>
      <c r="C58" s="8" t="s">
        <v>7</v>
      </c>
      <c r="D58" s="8">
        <v>50</v>
      </c>
      <c r="E58" s="15"/>
      <c r="F58" s="15">
        <f t="shared" si="4"/>
        <v>0</v>
      </c>
    </row>
    <row r="59" spans="1:6" x14ac:dyDescent="0.3">
      <c r="A59" s="8">
        <v>48</v>
      </c>
      <c r="B59" s="10" t="s">
        <v>71</v>
      </c>
      <c r="C59" s="8" t="s">
        <v>50</v>
      </c>
      <c r="D59" s="8">
        <v>190</v>
      </c>
      <c r="E59" s="15"/>
      <c r="F59" s="15">
        <f t="shared" si="4"/>
        <v>0</v>
      </c>
    </row>
    <row r="60" spans="1:6" x14ac:dyDescent="0.3">
      <c r="A60" s="8">
        <v>49</v>
      </c>
      <c r="B60" s="10" t="s">
        <v>35</v>
      </c>
      <c r="C60" s="8" t="s">
        <v>36</v>
      </c>
      <c r="D60" s="8">
        <v>5</v>
      </c>
      <c r="E60" s="15"/>
      <c r="F60" s="15">
        <f t="shared" si="4"/>
        <v>0</v>
      </c>
    </row>
    <row r="61" spans="1:6" x14ac:dyDescent="0.3">
      <c r="A61" s="8">
        <v>50</v>
      </c>
      <c r="B61" s="10" t="s">
        <v>37</v>
      </c>
      <c r="C61" s="8" t="s">
        <v>38</v>
      </c>
      <c r="D61" s="8">
        <v>2</v>
      </c>
      <c r="E61" s="15"/>
      <c r="F61" s="15">
        <f t="shared" si="4"/>
        <v>0</v>
      </c>
    </row>
    <row r="62" spans="1:6" x14ac:dyDescent="0.3">
      <c r="A62" s="8">
        <v>51</v>
      </c>
      <c r="B62" s="10" t="s">
        <v>39</v>
      </c>
      <c r="C62" s="11" t="s">
        <v>40</v>
      </c>
      <c r="D62" s="8">
        <v>10</v>
      </c>
      <c r="E62" s="15"/>
      <c r="F62" s="15">
        <f t="shared" si="4"/>
        <v>0</v>
      </c>
    </row>
    <row r="63" spans="1:6" x14ac:dyDescent="0.3">
      <c r="A63" s="8">
        <v>52</v>
      </c>
      <c r="B63" s="10" t="s">
        <v>87</v>
      </c>
      <c r="C63" s="8" t="s">
        <v>38</v>
      </c>
      <c r="D63" s="8">
        <v>2</v>
      </c>
      <c r="E63" s="23"/>
      <c r="F63" s="15">
        <f t="shared" si="4"/>
        <v>0</v>
      </c>
    </row>
    <row r="64" spans="1:6" x14ac:dyDescent="0.3">
      <c r="A64" s="8">
        <v>53</v>
      </c>
      <c r="B64" s="10" t="s">
        <v>127</v>
      </c>
      <c r="C64" s="8" t="s">
        <v>123</v>
      </c>
      <c r="D64" s="8">
        <v>3</v>
      </c>
      <c r="E64" s="23"/>
      <c r="F64" s="15">
        <f t="shared" si="4"/>
        <v>0</v>
      </c>
    </row>
    <row r="65" spans="1:6" x14ac:dyDescent="0.3">
      <c r="A65" s="8">
        <v>54</v>
      </c>
      <c r="B65" s="10" t="s">
        <v>88</v>
      </c>
      <c r="C65" s="8" t="s">
        <v>38</v>
      </c>
      <c r="D65" s="8">
        <v>2</v>
      </c>
      <c r="E65" s="15"/>
      <c r="F65" s="15">
        <f t="shared" si="4"/>
        <v>0</v>
      </c>
    </row>
    <row r="66" spans="1:6" x14ac:dyDescent="0.3">
      <c r="A66" s="8"/>
      <c r="B66" s="10"/>
      <c r="C66" s="8"/>
      <c r="D66" s="6" t="s">
        <v>8</v>
      </c>
      <c r="E66" s="33">
        <f>SUM(F53:F65)</f>
        <v>0</v>
      </c>
      <c r="F66" s="34"/>
    </row>
    <row r="67" spans="1:6" x14ac:dyDescent="0.3">
      <c r="A67" s="30" t="s">
        <v>41</v>
      </c>
      <c r="B67" s="31"/>
      <c r="C67" s="31"/>
      <c r="D67" s="31"/>
      <c r="E67" s="31"/>
      <c r="F67" s="32"/>
    </row>
    <row r="68" spans="1:6" x14ac:dyDescent="0.3">
      <c r="A68" s="17">
        <v>55</v>
      </c>
      <c r="B68" s="10" t="s">
        <v>92</v>
      </c>
      <c r="C68" s="8" t="s">
        <v>11</v>
      </c>
      <c r="D68" s="8">
        <v>50</v>
      </c>
      <c r="E68" s="15"/>
      <c r="F68" s="15">
        <f t="shared" ref="F68:F79" si="5">E68*D68</f>
        <v>0</v>
      </c>
    </row>
    <row r="69" spans="1:6" x14ac:dyDescent="0.3">
      <c r="A69" s="17">
        <v>56</v>
      </c>
      <c r="B69" s="10" t="s">
        <v>93</v>
      </c>
      <c r="C69" s="8" t="s">
        <v>11</v>
      </c>
      <c r="D69" s="8">
        <v>40</v>
      </c>
      <c r="E69" s="15"/>
      <c r="F69" s="15">
        <f t="shared" si="5"/>
        <v>0</v>
      </c>
    </row>
    <row r="70" spans="1:6" x14ac:dyDescent="0.3">
      <c r="A70" s="17">
        <v>57</v>
      </c>
      <c r="B70" s="10" t="s">
        <v>94</v>
      </c>
      <c r="C70" s="8" t="s">
        <v>11</v>
      </c>
      <c r="D70" s="8">
        <v>35</v>
      </c>
      <c r="E70" s="15"/>
      <c r="F70" s="15">
        <f t="shared" si="5"/>
        <v>0</v>
      </c>
    </row>
    <row r="71" spans="1:6" x14ac:dyDescent="0.3">
      <c r="A71" s="17">
        <v>58</v>
      </c>
      <c r="B71" s="10" t="s">
        <v>95</v>
      </c>
      <c r="C71" s="8" t="s">
        <v>96</v>
      </c>
      <c r="D71" s="8">
        <v>1</v>
      </c>
      <c r="E71" s="15"/>
      <c r="F71" s="15">
        <f t="shared" si="5"/>
        <v>0</v>
      </c>
    </row>
    <row r="72" spans="1:6" x14ac:dyDescent="0.3">
      <c r="A72" s="17">
        <v>59</v>
      </c>
      <c r="B72" s="10" t="s">
        <v>42</v>
      </c>
      <c r="C72" s="8" t="s">
        <v>90</v>
      </c>
      <c r="D72" s="8">
        <v>1</v>
      </c>
      <c r="E72" s="15"/>
      <c r="F72" s="15">
        <f t="shared" si="5"/>
        <v>0</v>
      </c>
    </row>
    <row r="73" spans="1:6" x14ac:dyDescent="0.3">
      <c r="A73" s="17">
        <v>60</v>
      </c>
      <c r="B73" s="10" t="s">
        <v>97</v>
      </c>
      <c r="C73" s="8" t="s">
        <v>90</v>
      </c>
      <c r="D73" s="8">
        <v>1</v>
      </c>
      <c r="E73" s="15"/>
      <c r="F73" s="15">
        <f t="shared" si="5"/>
        <v>0</v>
      </c>
    </row>
    <row r="74" spans="1:6" x14ac:dyDescent="0.3">
      <c r="A74" s="17">
        <v>61</v>
      </c>
      <c r="B74" s="10" t="s">
        <v>43</v>
      </c>
      <c r="C74" s="8" t="s">
        <v>90</v>
      </c>
      <c r="D74" s="8">
        <v>1</v>
      </c>
      <c r="E74" s="15"/>
      <c r="F74" s="15">
        <f t="shared" si="5"/>
        <v>0</v>
      </c>
    </row>
    <row r="75" spans="1:6" x14ac:dyDescent="0.3">
      <c r="A75" s="17">
        <v>62</v>
      </c>
      <c r="B75" s="10" t="s">
        <v>44</v>
      </c>
      <c r="C75" s="8" t="s">
        <v>11</v>
      </c>
      <c r="D75" s="8">
        <v>50</v>
      </c>
      <c r="E75" s="15"/>
      <c r="F75" s="15">
        <f t="shared" si="5"/>
        <v>0</v>
      </c>
    </row>
    <row r="76" spans="1:6" x14ac:dyDescent="0.3">
      <c r="A76" s="17">
        <v>63</v>
      </c>
      <c r="B76" s="10" t="s">
        <v>126</v>
      </c>
      <c r="C76" s="8" t="s">
        <v>124</v>
      </c>
      <c r="D76" s="8">
        <v>1</v>
      </c>
      <c r="E76" s="15"/>
      <c r="F76" s="15">
        <f t="shared" si="5"/>
        <v>0</v>
      </c>
    </row>
    <row r="77" spans="1:6" x14ac:dyDescent="0.3">
      <c r="A77" s="17">
        <v>64</v>
      </c>
      <c r="B77" s="10" t="s">
        <v>129</v>
      </c>
      <c r="C77" s="8" t="s">
        <v>91</v>
      </c>
      <c r="D77" s="8">
        <v>3</v>
      </c>
      <c r="E77" s="15"/>
      <c r="F77" s="15">
        <f t="shared" si="5"/>
        <v>0</v>
      </c>
    </row>
    <row r="78" spans="1:6" ht="18" customHeight="1" x14ac:dyDescent="0.3">
      <c r="A78" s="17">
        <v>65</v>
      </c>
      <c r="B78" s="12" t="s">
        <v>125</v>
      </c>
      <c r="C78" s="8" t="s">
        <v>90</v>
      </c>
      <c r="D78" s="8">
        <v>2</v>
      </c>
      <c r="E78" s="15"/>
      <c r="F78" s="15">
        <f t="shared" si="5"/>
        <v>0</v>
      </c>
    </row>
    <row r="79" spans="1:6" x14ac:dyDescent="0.3">
      <c r="A79" s="17">
        <v>66</v>
      </c>
      <c r="B79" s="10" t="s">
        <v>89</v>
      </c>
      <c r="C79" s="8" t="s">
        <v>90</v>
      </c>
      <c r="D79" s="8">
        <v>2</v>
      </c>
      <c r="E79" s="15"/>
      <c r="F79" s="15">
        <f t="shared" si="5"/>
        <v>0</v>
      </c>
    </row>
    <row r="80" spans="1:6" x14ac:dyDescent="0.3">
      <c r="A80" s="8"/>
      <c r="B80" s="9"/>
      <c r="C80" s="8"/>
      <c r="D80" s="6" t="s">
        <v>8</v>
      </c>
      <c r="E80" s="33">
        <f>SUM(F68:F79)</f>
        <v>0</v>
      </c>
      <c r="F80" s="34"/>
    </row>
    <row r="81" spans="1:6" x14ac:dyDescent="0.3">
      <c r="A81" s="30" t="s">
        <v>45</v>
      </c>
      <c r="B81" s="31"/>
      <c r="C81" s="31"/>
      <c r="D81" s="31"/>
      <c r="E81" s="31"/>
      <c r="F81" s="32"/>
    </row>
    <row r="82" spans="1:6" x14ac:dyDescent="0.3">
      <c r="A82" s="8">
        <v>67</v>
      </c>
      <c r="B82" s="10" t="s">
        <v>70</v>
      </c>
      <c r="C82" s="8" t="s">
        <v>11</v>
      </c>
      <c r="D82" s="8">
        <v>25</v>
      </c>
      <c r="E82" s="15"/>
      <c r="F82" s="15">
        <f t="shared" ref="F82:F102" si="6">E82*D82</f>
        <v>0</v>
      </c>
    </row>
    <row r="83" spans="1:6" x14ac:dyDescent="0.3">
      <c r="A83" s="8">
        <v>68</v>
      </c>
      <c r="B83" s="13" t="s">
        <v>51</v>
      </c>
      <c r="C83" s="8" t="s">
        <v>90</v>
      </c>
      <c r="D83" s="11">
        <v>6</v>
      </c>
      <c r="E83" s="11"/>
      <c r="F83" s="15">
        <f t="shared" si="6"/>
        <v>0</v>
      </c>
    </row>
    <row r="84" spans="1:6" x14ac:dyDescent="0.3">
      <c r="A84" s="8">
        <v>69</v>
      </c>
      <c r="B84" s="13" t="s">
        <v>52</v>
      </c>
      <c r="C84" s="8" t="s">
        <v>90</v>
      </c>
      <c r="D84" s="11">
        <v>4</v>
      </c>
      <c r="E84" s="11"/>
      <c r="F84" s="15">
        <f t="shared" si="6"/>
        <v>0</v>
      </c>
    </row>
    <row r="85" spans="1:6" x14ac:dyDescent="0.3">
      <c r="A85" s="8">
        <v>70</v>
      </c>
      <c r="B85" s="13" t="s">
        <v>53</v>
      </c>
      <c r="C85" s="8" t="s">
        <v>90</v>
      </c>
      <c r="D85" s="11">
        <v>1</v>
      </c>
      <c r="E85" s="11"/>
      <c r="F85" s="15">
        <f t="shared" si="6"/>
        <v>0</v>
      </c>
    </row>
    <row r="86" spans="1:6" x14ac:dyDescent="0.3">
      <c r="A86" s="8">
        <v>71</v>
      </c>
      <c r="B86" s="13" t="s">
        <v>54</v>
      </c>
      <c r="C86" s="8" t="s">
        <v>90</v>
      </c>
      <c r="D86" s="11">
        <v>5</v>
      </c>
      <c r="E86" s="11"/>
      <c r="F86" s="15">
        <f t="shared" si="6"/>
        <v>0</v>
      </c>
    </row>
    <row r="87" spans="1:6" x14ac:dyDescent="0.3">
      <c r="A87" s="8">
        <v>72</v>
      </c>
      <c r="B87" s="13" t="s">
        <v>55</v>
      </c>
      <c r="C87" s="8" t="s">
        <v>90</v>
      </c>
      <c r="D87" s="11">
        <v>6</v>
      </c>
      <c r="E87" s="11"/>
      <c r="F87" s="15">
        <f t="shared" si="6"/>
        <v>0</v>
      </c>
    </row>
    <row r="88" spans="1:6" x14ac:dyDescent="0.3">
      <c r="A88" s="8">
        <v>73</v>
      </c>
      <c r="B88" s="13" t="s">
        <v>56</v>
      </c>
      <c r="C88" s="8" t="s">
        <v>90</v>
      </c>
      <c r="D88" s="11">
        <v>2</v>
      </c>
      <c r="E88" s="11"/>
      <c r="F88" s="15">
        <f t="shared" si="6"/>
        <v>0</v>
      </c>
    </row>
    <row r="89" spans="1:6" x14ac:dyDescent="0.3">
      <c r="A89" s="8">
        <v>74</v>
      </c>
      <c r="B89" s="13" t="s">
        <v>57</v>
      </c>
      <c r="C89" s="8" t="s">
        <v>90</v>
      </c>
      <c r="D89" s="11">
        <v>1</v>
      </c>
      <c r="E89" s="11"/>
      <c r="F89" s="15">
        <f t="shared" si="6"/>
        <v>0</v>
      </c>
    </row>
    <row r="90" spans="1:6" x14ac:dyDescent="0.3">
      <c r="A90" s="8">
        <v>75</v>
      </c>
      <c r="B90" s="13" t="s">
        <v>58</v>
      </c>
      <c r="C90" s="8" t="s">
        <v>90</v>
      </c>
      <c r="D90" s="11">
        <v>4</v>
      </c>
      <c r="E90" s="11"/>
      <c r="F90" s="15">
        <f t="shared" si="6"/>
        <v>0</v>
      </c>
    </row>
    <row r="91" spans="1:6" x14ac:dyDescent="0.3">
      <c r="A91" s="8">
        <v>76</v>
      </c>
      <c r="B91" s="13" t="s">
        <v>59</v>
      </c>
      <c r="C91" s="8" t="s">
        <v>90</v>
      </c>
      <c r="D91" s="11">
        <v>7</v>
      </c>
      <c r="E91" s="11"/>
      <c r="F91" s="15">
        <f t="shared" si="6"/>
        <v>0</v>
      </c>
    </row>
    <row r="92" spans="1:6" x14ac:dyDescent="0.3">
      <c r="A92" s="8">
        <v>77</v>
      </c>
      <c r="B92" s="13" t="s">
        <v>60</v>
      </c>
      <c r="C92" s="8" t="s">
        <v>90</v>
      </c>
      <c r="D92" s="11">
        <v>14</v>
      </c>
      <c r="E92" s="11"/>
      <c r="F92" s="15">
        <f t="shared" si="6"/>
        <v>0</v>
      </c>
    </row>
    <row r="93" spans="1:6" x14ac:dyDescent="0.3">
      <c r="A93" s="8">
        <v>78</v>
      </c>
      <c r="B93" s="13" t="s">
        <v>61</v>
      </c>
      <c r="C93" s="8" t="s">
        <v>90</v>
      </c>
      <c r="D93" s="11">
        <v>1</v>
      </c>
      <c r="E93" s="11"/>
      <c r="F93" s="15">
        <f t="shared" si="6"/>
        <v>0</v>
      </c>
    </row>
    <row r="94" spans="1:6" x14ac:dyDescent="0.3">
      <c r="A94" s="8">
        <v>79</v>
      </c>
      <c r="B94" s="13" t="s">
        <v>62</v>
      </c>
      <c r="C94" s="8" t="s">
        <v>90</v>
      </c>
      <c r="D94" s="11">
        <v>16</v>
      </c>
      <c r="E94" s="11"/>
      <c r="F94" s="15">
        <f t="shared" si="6"/>
        <v>0</v>
      </c>
    </row>
    <row r="95" spans="1:6" x14ac:dyDescent="0.3">
      <c r="A95" s="8">
        <v>80</v>
      </c>
      <c r="B95" s="13" t="s">
        <v>63</v>
      </c>
      <c r="C95" s="8" t="s">
        <v>90</v>
      </c>
      <c r="D95" s="11">
        <v>60</v>
      </c>
      <c r="E95" s="11"/>
      <c r="F95" s="15">
        <f t="shared" si="6"/>
        <v>0</v>
      </c>
    </row>
    <row r="96" spans="1:6" x14ac:dyDescent="0.3">
      <c r="A96" s="8">
        <v>81</v>
      </c>
      <c r="B96" s="13" t="s">
        <v>64</v>
      </c>
      <c r="C96" s="8" t="s">
        <v>90</v>
      </c>
      <c r="D96" s="11">
        <v>4</v>
      </c>
      <c r="E96" s="11"/>
      <c r="F96" s="15">
        <f t="shared" si="6"/>
        <v>0</v>
      </c>
    </row>
    <row r="97" spans="1:6" x14ac:dyDescent="0.3">
      <c r="A97" s="8">
        <v>82</v>
      </c>
      <c r="B97" s="13" t="s">
        <v>74</v>
      </c>
      <c r="C97" s="11" t="s">
        <v>65</v>
      </c>
      <c r="D97" s="11">
        <v>560</v>
      </c>
      <c r="E97" s="11"/>
      <c r="F97" s="15">
        <f t="shared" si="6"/>
        <v>0</v>
      </c>
    </row>
    <row r="98" spans="1:6" x14ac:dyDescent="0.3">
      <c r="A98" s="8">
        <v>83</v>
      </c>
      <c r="B98" s="13" t="s">
        <v>66</v>
      </c>
      <c r="C98" s="11" t="s">
        <v>65</v>
      </c>
      <c r="D98" s="11">
        <v>10</v>
      </c>
      <c r="E98" s="11"/>
      <c r="F98" s="15">
        <f t="shared" si="6"/>
        <v>0</v>
      </c>
    </row>
    <row r="99" spans="1:6" x14ac:dyDescent="0.3">
      <c r="A99" s="8">
        <v>84</v>
      </c>
      <c r="B99" s="13" t="s">
        <v>67</v>
      </c>
      <c r="C99" s="8" t="s">
        <v>90</v>
      </c>
      <c r="D99" s="11">
        <v>42</v>
      </c>
      <c r="E99" s="11"/>
      <c r="F99" s="15">
        <f t="shared" si="6"/>
        <v>0</v>
      </c>
    </row>
    <row r="100" spans="1:6" x14ac:dyDescent="0.3">
      <c r="A100" s="8">
        <v>85</v>
      </c>
      <c r="B100" s="13" t="s">
        <v>68</v>
      </c>
      <c r="C100" s="8" t="s">
        <v>90</v>
      </c>
      <c r="D100" s="11">
        <v>10</v>
      </c>
      <c r="E100" s="11"/>
      <c r="F100" s="15">
        <f t="shared" si="6"/>
        <v>0</v>
      </c>
    </row>
    <row r="101" spans="1:6" x14ac:dyDescent="0.3">
      <c r="A101" s="8">
        <v>86</v>
      </c>
      <c r="B101" s="14" t="s">
        <v>69</v>
      </c>
      <c r="C101" s="8" t="s">
        <v>90</v>
      </c>
      <c r="D101" s="11">
        <v>3</v>
      </c>
      <c r="E101" s="11"/>
      <c r="F101" s="15">
        <f t="shared" si="6"/>
        <v>0</v>
      </c>
    </row>
    <row r="102" spans="1:6" x14ac:dyDescent="0.3">
      <c r="A102" s="8">
        <v>87</v>
      </c>
      <c r="B102" s="10" t="s">
        <v>77</v>
      </c>
      <c r="C102" s="8" t="s">
        <v>11</v>
      </c>
      <c r="D102" s="8">
        <v>1</v>
      </c>
      <c r="E102" s="15"/>
      <c r="F102" s="15">
        <f t="shared" si="6"/>
        <v>0</v>
      </c>
    </row>
    <row r="103" spans="1:6" x14ac:dyDescent="0.3">
      <c r="A103" s="8"/>
      <c r="B103" s="10"/>
      <c r="C103" s="8"/>
      <c r="D103" s="6" t="s">
        <v>8</v>
      </c>
      <c r="E103" s="33">
        <f>SUM(F82:F102)</f>
        <v>0</v>
      </c>
      <c r="F103" s="34"/>
    </row>
    <row r="104" spans="1:6" x14ac:dyDescent="0.3">
      <c r="A104" s="30" t="s">
        <v>46</v>
      </c>
      <c r="B104" s="31"/>
      <c r="C104" s="31"/>
      <c r="D104" s="31"/>
      <c r="E104" s="31"/>
      <c r="F104" s="32"/>
    </row>
    <row r="105" spans="1:6" x14ac:dyDescent="0.3">
      <c r="A105" s="8">
        <v>88</v>
      </c>
      <c r="B105" s="10" t="s">
        <v>47</v>
      </c>
      <c r="C105" s="8" t="s">
        <v>48</v>
      </c>
      <c r="D105" s="8">
        <v>1</v>
      </c>
      <c r="E105" s="15"/>
      <c r="F105" s="15">
        <f t="shared" ref="F105:F107" si="7">E105*D105</f>
        <v>0</v>
      </c>
    </row>
    <row r="106" spans="1:6" x14ac:dyDescent="0.3">
      <c r="A106" s="8">
        <v>89</v>
      </c>
      <c r="B106" s="10" t="s">
        <v>49</v>
      </c>
      <c r="C106" s="8" t="s">
        <v>48</v>
      </c>
      <c r="D106" s="8">
        <v>1</v>
      </c>
      <c r="E106" s="15"/>
      <c r="F106" s="15">
        <f t="shared" si="7"/>
        <v>0</v>
      </c>
    </row>
    <row r="107" spans="1:6" x14ac:dyDescent="0.3">
      <c r="A107" s="8">
        <v>90</v>
      </c>
      <c r="B107" s="10" t="s">
        <v>108</v>
      </c>
      <c r="C107" s="8" t="s">
        <v>48</v>
      </c>
      <c r="D107" s="8">
        <v>1</v>
      </c>
      <c r="E107" s="18"/>
      <c r="F107" s="15">
        <f t="shared" si="7"/>
        <v>0</v>
      </c>
    </row>
    <row r="108" spans="1:6" x14ac:dyDescent="0.3">
      <c r="A108" s="8"/>
      <c r="B108" s="10"/>
      <c r="C108" s="8"/>
      <c r="D108" s="6" t="s">
        <v>8</v>
      </c>
      <c r="E108" s="33">
        <f>SUM(F105:F107)</f>
        <v>0</v>
      </c>
      <c r="F108" s="34"/>
    </row>
    <row r="109" spans="1:6" x14ac:dyDescent="0.3">
      <c r="A109" s="24" t="s">
        <v>128</v>
      </c>
      <c r="B109" s="26"/>
      <c r="C109" s="26"/>
      <c r="D109" s="26"/>
      <c r="E109" s="27">
        <f>E108+E103+E80+E66+E43+E32+E23</f>
        <v>0</v>
      </c>
      <c r="F109" s="28"/>
    </row>
    <row r="110" spans="1:6" x14ac:dyDescent="0.3">
      <c r="A110" s="2"/>
      <c r="B110" s="3"/>
      <c r="C110" s="2"/>
      <c r="D110" s="2"/>
      <c r="E110" s="19"/>
      <c r="F110" s="19"/>
    </row>
    <row r="111" spans="1:6" x14ac:dyDescent="0.3">
      <c r="A111" s="4"/>
      <c r="B111" s="5"/>
      <c r="C111" s="4"/>
      <c r="D111" s="4"/>
      <c r="E111" s="20"/>
      <c r="F111" s="20"/>
    </row>
    <row r="112" spans="1:6" x14ac:dyDescent="0.3">
      <c r="E112" s="21"/>
      <c r="F112" s="21"/>
    </row>
  </sheetData>
  <mergeCells count="18">
    <mergeCell ref="A33:F33"/>
    <mergeCell ref="A1:F1"/>
    <mergeCell ref="A3:F3"/>
    <mergeCell ref="E23:F23"/>
    <mergeCell ref="A24:F24"/>
    <mergeCell ref="E32:F32"/>
    <mergeCell ref="E109:F109"/>
    <mergeCell ref="E43:F43"/>
    <mergeCell ref="A44:F44"/>
    <mergeCell ref="E51:F51"/>
    <mergeCell ref="A52:F52"/>
    <mergeCell ref="E66:F66"/>
    <mergeCell ref="A67:F67"/>
    <mergeCell ref="E80:F80"/>
    <mergeCell ref="A81:F81"/>
    <mergeCell ref="E103:F103"/>
    <mergeCell ref="A104:F104"/>
    <mergeCell ref="E108:F108"/>
  </mergeCells>
  <printOptions horizontalCentered="1"/>
  <pageMargins left="0.7" right="0.7" top="0.75" bottom="0.75" header="0.3" footer="0.3"/>
  <pageSetup paperSize="9" scale="97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2"/>
  <sheetViews>
    <sheetView workbookViewId="0">
      <selection activeCell="F10" sqref="F10"/>
    </sheetView>
  </sheetViews>
  <sheetFormatPr defaultRowHeight="14.4" x14ac:dyDescent="0.3"/>
  <cols>
    <col min="1" max="1" width="13.44140625" style="1" bestFit="1" customWidth="1"/>
    <col min="2" max="2" width="68.6640625" bestFit="1" customWidth="1"/>
    <col min="3" max="3" width="13.88671875" style="1" bestFit="1" customWidth="1"/>
    <col min="4" max="4" width="8.88671875" style="1"/>
    <col min="5" max="5" width="16.77734375" style="1" customWidth="1"/>
    <col min="6" max="6" width="17.77734375" style="1" bestFit="1" customWidth="1"/>
  </cols>
  <sheetData>
    <row r="1" spans="1:6" x14ac:dyDescent="0.3">
      <c r="A1" s="29" t="s">
        <v>120</v>
      </c>
      <c r="B1" s="29"/>
      <c r="C1" s="29"/>
      <c r="D1" s="29"/>
      <c r="E1" s="29"/>
      <c r="F1" s="29"/>
    </row>
    <row r="2" spans="1:6" x14ac:dyDescent="0.3">
      <c r="A2" s="6" t="s">
        <v>0</v>
      </c>
      <c r="B2" s="7" t="s">
        <v>1</v>
      </c>
      <c r="C2" s="6" t="s">
        <v>2</v>
      </c>
      <c r="D2" s="6" t="s">
        <v>3</v>
      </c>
      <c r="E2" s="16" t="s">
        <v>75</v>
      </c>
      <c r="F2" s="16" t="s">
        <v>76</v>
      </c>
    </row>
    <row r="3" spans="1:6" x14ac:dyDescent="0.3">
      <c r="A3" s="30" t="s">
        <v>4</v>
      </c>
      <c r="B3" s="31"/>
      <c r="C3" s="31"/>
      <c r="D3" s="31"/>
      <c r="E3" s="31"/>
      <c r="F3" s="32"/>
    </row>
    <row r="4" spans="1:6" x14ac:dyDescent="0.3">
      <c r="A4" s="8">
        <v>1</v>
      </c>
      <c r="B4" s="9" t="s">
        <v>109</v>
      </c>
      <c r="C4" s="8" t="s">
        <v>78</v>
      </c>
      <c r="D4" s="8">
        <v>34</v>
      </c>
      <c r="E4" s="15"/>
      <c r="F4" s="15">
        <f>'1. Dargai Mirkalan - Qarabagh '!F4+'2. Qalai Haidar - Paghman'!F4+'3. Murghgiran - Paghman'!F4+'4. Loy Kalay - Paghman'!F4</f>
        <v>0</v>
      </c>
    </row>
    <row r="5" spans="1:6" x14ac:dyDescent="0.3">
      <c r="A5" s="8">
        <v>2</v>
      </c>
      <c r="B5" s="9" t="s">
        <v>110</v>
      </c>
      <c r="C5" s="8" t="s">
        <v>78</v>
      </c>
      <c r="D5" s="8">
        <v>34</v>
      </c>
      <c r="E5" s="15"/>
      <c r="F5" s="15">
        <f>'1. Dargai Mirkalan - Qarabagh '!F5+'2. Qalai Haidar - Paghman'!F5+'3. Murghgiran - Paghman'!F5+'4. Loy Kalay - Paghman'!F5</f>
        <v>0</v>
      </c>
    </row>
    <row r="6" spans="1:6" x14ac:dyDescent="0.3">
      <c r="A6" s="8">
        <v>3</v>
      </c>
      <c r="B6" s="9" t="s">
        <v>111</v>
      </c>
      <c r="C6" s="8" t="s">
        <v>78</v>
      </c>
      <c r="D6" s="8">
        <v>34</v>
      </c>
      <c r="E6" s="15"/>
      <c r="F6" s="15">
        <f>'1. Dargai Mirkalan - Qarabagh '!F6+'2. Qalai Haidar - Paghman'!F6+'3. Murghgiran - Paghman'!F6+'4. Loy Kalay - Paghman'!F6</f>
        <v>0</v>
      </c>
    </row>
    <row r="7" spans="1:6" x14ac:dyDescent="0.3">
      <c r="A7" s="8">
        <v>4</v>
      </c>
      <c r="B7" s="9" t="s">
        <v>112</v>
      </c>
      <c r="C7" s="8" t="s">
        <v>78</v>
      </c>
      <c r="D7" s="8">
        <v>3</v>
      </c>
      <c r="E7" s="15"/>
      <c r="F7" s="15">
        <f>'1. Dargai Mirkalan - Qarabagh '!F7+'2. Qalai Haidar - Paghman'!F7+'3. Murghgiran - Paghman'!F7+'4. Loy Kalay - Paghman'!F7</f>
        <v>0</v>
      </c>
    </row>
    <row r="8" spans="1:6" x14ac:dyDescent="0.3">
      <c r="A8" s="8">
        <v>5</v>
      </c>
      <c r="B8" s="9" t="s">
        <v>113</v>
      </c>
      <c r="C8" s="8" t="s">
        <v>78</v>
      </c>
      <c r="D8" s="8">
        <v>68</v>
      </c>
      <c r="E8" s="15"/>
      <c r="F8" s="15">
        <f>'1. Dargai Mirkalan - Qarabagh '!F8+'2. Qalai Haidar - Paghman'!F8+'3. Murghgiran - Paghman'!F8+'4. Loy Kalay - Paghman'!F8</f>
        <v>0</v>
      </c>
    </row>
    <row r="9" spans="1:6" x14ac:dyDescent="0.3">
      <c r="A9" s="8">
        <v>6</v>
      </c>
      <c r="B9" s="9" t="s">
        <v>114</v>
      </c>
      <c r="C9" s="8" t="s">
        <v>78</v>
      </c>
      <c r="D9" s="8">
        <v>14</v>
      </c>
      <c r="E9" s="15"/>
      <c r="F9" s="15">
        <f>'1. Dargai Mirkalan - Qarabagh '!F9+'2. Qalai Haidar - Paghman'!F9+'3. Murghgiran - Paghman'!F9+'4. Loy Kalay - Paghman'!F9</f>
        <v>0</v>
      </c>
    </row>
    <row r="10" spans="1:6" x14ac:dyDescent="0.3">
      <c r="A10" s="8">
        <v>7</v>
      </c>
      <c r="B10" s="9" t="s">
        <v>115</v>
      </c>
      <c r="C10" s="8" t="s">
        <v>78</v>
      </c>
      <c r="D10" s="8">
        <v>28</v>
      </c>
      <c r="E10" s="15"/>
      <c r="F10" s="15">
        <f>'1. Dargai Mirkalan - Qarabagh '!F10+'2. Qalai Haidar - Paghman'!F10+'3. Murghgiran - Paghman'!F10+'4. Loy Kalay - Paghman'!F10</f>
        <v>0</v>
      </c>
    </row>
    <row r="11" spans="1:6" x14ac:dyDescent="0.3">
      <c r="A11" s="8">
        <v>8</v>
      </c>
      <c r="B11" s="9" t="s">
        <v>116</v>
      </c>
      <c r="C11" s="8" t="s">
        <v>78</v>
      </c>
      <c r="D11" s="8">
        <v>42</v>
      </c>
      <c r="E11" s="15"/>
      <c r="F11" s="15">
        <f>'1. Dargai Mirkalan - Qarabagh '!F11+'2. Qalai Haidar - Paghman'!F11+'3. Murghgiran - Paghman'!F11+'4. Loy Kalay - Paghman'!F11</f>
        <v>0</v>
      </c>
    </row>
    <row r="12" spans="1:6" x14ac:dyDescent="0.3">
      <c r="A12" s="8">
        <v>9</v>
      </c>
      <c r="B12" s="9" t="s">
        <v>117</v>
      </c>
      <c r="C12" s="8" t="s">
        <v>78</v>
      </c>
      <c r="D12" s="8">
        <v>4</v>
      </c>
      <c r="E12" s="15"/>
      <c r="F12" s="15">
        <f>'1. Dargai Mirkalan - Qarabagh '!F12+'2. Qalai Haidar - Paghman'!F12+'3. Murghgiran - Paghman'!F12+'4. Loy Kalay - Paghman'!F12</f>
        <v>0</v>
      </c>
    </row>
    <row r="13" spans="1:6" x14ac:dyDescent="0.3">
      <c r="A13" s="8">
        <v>10</v>
      </c>
      <c r="B13" s="9" t="s">
        <v>118</v>
      </c>
      <c r="C13" s="8" t="s">
        <v>78</v>
      </c>
      <c r="D13" s="8">
        <v>4</v>
      </c>
      <c r="E13" s="15"/>
      <c r="F13" s="15">
        <f>'1. Dargai Mirkalan - Qarabagh '!F13+'2. Qalai Haidar - Paghman'!F13+'3. Murghgiran - Paghman'!F13+'4. Loy Kalay - Paghman'!F13</f>
        <v>0</v>
      </c>
    </row>
    <row r="14" spans="1:6" x14ac:dyDescent="0.3">
      <c r="A14" s="8">
        <v>11</v>
      </c>
      <c r="B14" s="9" t="s">
        <v>119</v>
      </c>
      <c r="C14" s="8" t="s">
        <v>78</v>
      </c>
      <c r="D14" s="8">
        <v>68</v>
      </c>
      <c r="E14" s="15"/>
      <c r="F14" s="15">
        <f>'1. Dargai Mirkalan - Qarabagh '!F14+'2. Qalai Haidar - Paghman'!F14+'3. Murghgiran - Paghman'!F14+'4. Loy Kalay - Paghman'!F14</f>
        <v>0</v>
      </c>
    </row>
    <row r="15" spans="1:6" x14ac:dyDescent="0.3">
      <c r="A15" s="8">
        <v>12</v>
      </c>
      <c r="B15" s="9" t="s">
        <v>103</v>
      </c>
      <c r="C15" s="8" t="s">
        <v>82</v>
      </c>
      <c r="D15" s="8">
        <v>4.4000000000000004</v>
      </c>
      <c r="E15" s="15"/>
      <c r="F15" s="15">
        <f>'1. Dargai Mirkalan - Qarabagh '!F15+'2. Qalai Haidar - Paghman'!F15+'3. Murghgiran - Paghman'!F15+'4. Loy Kalay - Paghman'!F15</f>
        <v>0</v>
      </c>
    </row>
    <row r="16" spans="1:6" x14ac:dyDescent="0.3">
      <c r="A16" s="8">
        <v>13</v>
      </c>
      <c r="B16" s="9" t="s">
        <v>107</v>
      </c>
      <c r="C16" s="8" t="s">
        <v>82</v>
      </c>
      <c r="D16" s="8">
        <v>6.6</v>
      </c>
      <c r="E16" s="15"/>
      <c r="F16" s="15">
        <f>'1. Dargai Mirkalan - Qarabagh '!F16+'2. Qalai Haidar - Paghman'!F16+'3. Murghgiran - Paghman'!F16+'4. Loy Kalay - Paghman'!F16</f>
        <v>0</v>
      </c>
    </row>
    <row r="17" spans="1:6" x14ac:dyDescent="0.3">
      <c r="A17" s="8">
        <v>14</v>
      </c>
      <c r="B17" s="22" t="s">
        <v>105</v>
      </c>
      <c r="C17" s="8" t="s">
        <v>11</v>
      </c>
      <c r="D17" s="8">
        <v>216</v>
      </c>
      <c r="E17" s="23"/>
      <c r="F17" s="15">
        <f>'1. Dargai Mirkalan - Qarabagh '!F17+'2. Qalai Haidar - Paghman'!F17+'3. Murghgiran - Paghman'!F17+'4. Loy Kalay - Paghman'!F17</f>
        <v>0</v>
      </c>
    </row>
    <row r="18" spans="1:6" x14ac:dyDescent="0.3">
      <c r="A18" s="8">
        <v>15</v>
      </c>
      <c r="B18" s="9" t="s">
        <v>79</v>
      </c>
      <c r="C18" s="8" t="s">
        <v>0</v>
      </c>
      <c r="D18" s="8">
        <v>360</v>
      </c>
      <c r="E18" s="23"/>
      <c r="F18" s="15">
        <f>'1. Dargai Mirkalan - Qarabagh '!F18+'2. Qalai Haidar - Paghman'!F18+'3. Murghgiran - Paghman'!F18+'4. Loy Kalay - Paghman'!F18</f>
        <v>0</v>
      </c>
    </row>
    <row r="19" spans="1:6" x14ac:dyDescent="0.3">
      <c r="A19" s="8">
        <v>16</v>
      </c>
      <c r="B19" s="9" t="s">
        <v>80</v>
      </c>
      <c r="C19" s="8" t="s">
        <v>0</v>
      </c>
      <c r="D19" s="8">
        <v>720</v>
      </c>
      <c r="E19" s="23"/>
      <c r="F19" s="15">
        <f>'1. Dargai Mirkalan - Qarabagh '!F19+'2. Qalai Haidar - Paghman'!F19+'3. Murghgiran - Paghman'!F19+'4. Loy Kalay - Paghman'!F19</f>
        <v>0</v>
      </c>
    </row>
    <row r="20" spans="1:6" x14ac:dyDescent="0.3">
      <c r="A20" s="8">
        <v>17</v>
      </c>
      <c r="B20" s="9" t="s">
        <v>83</v>
      </c>
      <c r="C20" s="8" t="s">
        <v>11</v>
      </c>
      <c r="D20" s="8">
        <v>2000</v>
      </c>
      <c r="E20" s="23"/>
      <c r="F20" s="15">
        <f>'1. Dargai Mirkalan - Qarabagh '!F20+'2. Qalai Haidar - Paghman'!F20+'3. Murghgiran - Paghman'!F20+'4. Loy Kalay - Paghman'!F20</f>
        <v>0</v>
      </c>
    </row>
    <row r="21" spans="1:6" x14ac:dyDescent="0.3">
      <c r="A21" s="8">
        <v>18</v>
      </c>
      <c r="B21" s="9" t="s">
        <v>104</v>
      </c>
      <c r="C21" s="8" t="s">
        <v>7</v>
      </c>
      <c r="D21" s="8">
        <v>8</v>
      </c>
      <c r="E21" s="23"/>
      <c r="F21" s="15">
        <f>'1. Dargai Mirkalan - Qarabagh '!F21+'2. Qalai Haidar - Paghman'!F21+'3. Murghgiran - Paghman'!F21+'4. Loy Kalay - Paghman'!F21</f>
        <v>0</v>
      </c>
    </row>
    <row r="22" spans="1:6" x14ac:dyDescent="0.3">
      <c r="A22" s="8">
        <v>19</v>
      </c>
      <c r="B22" s="9" t="s">
        <v>98</v>
      </c>
      <c r="C22" s="8" t="s">
        <v>7</v>
      </c>
      <c r="D22" s="8">
        <v>5</v>
      </c>
      <c r="E22" s="23"/>
      <c r="F22" s="15">
        <f>'1. Dargai Mirkalan - Qarabagh '!F22+'2. Qalai Haidar - Paghman'!F22+'3. Murghgiran - Paghman'!F22+'4. Loy Kalay - Paghman'!F22</f>
        <v>0</v>
      </c>
    </row>
    <row r="23" spans="1:6" x14ac:dyDescent="0.3">
      <c r="A23" s="8"/>
      <c r="B23" s="10"/>
      <c r="C23" s="8"/>
      <c r="D23" s="6" t="s">
        <v>8</v>
      </c>
      <c r="E23" s="33">
        <f>SUM(F4:F22)</f>
        <v>0</v>
      </c>
      <c r="F23" s="34"/>
    </row>
    <row r="24" spans="1:6" x14ac:dyDescent="0.3">
      <c r="A24" s="30" t="s">
        <v>9</v>
      </c>
      <c r="B24" s="31"/>
      <c r="C24" s="31"/>
      <c r="D24" s="31"/>
      <c r="E24" s="31"/>
      <c r="F24" s="32"/>
    </row>
    <row r="25" spans="1:6" x14ac:dyDescent="0.3">
      <c r="A25" s="8">
        <v>20</v>
      </c>
      <c r="B25" s="10" t="s">
        <v>10</v>
      </c>
      <c r="C25" s="11" t="s">
        <v>11</v>
      </c>
      <c r="D25" s="8">
        <v>84</v>
      </c>
      <c r="E25" s="15"/>
      <c r="F25" s="15">
        <f>'1. Dargai Mirkalan - Qarabagh '!F25+'2. Qalai Haidar - Paghman'!F25+'3. Murghgiran - Paghman'!F25+'4. Loy Kalay - Paghman'!F25</f>
        <v>0</v>
      </c>
    </row>
    <row r="26" spans="1:6" x14ac:dyDescent="0.3">
      <c r="A26" s="8">
        <v>21</v>
      </c>
      <c r="B26" s="10" t="s">
        <v>85</v>
      </c>
      <c r="C26" s="11" t="s">
        <v>11</v>
      </c>
      <c r="D26" s="8">
        <v>20</v>
      </c>
      <c r="E26" s="15"/>
      <c r="F26" s="15">
        <f>'1. Dargai Mirkalan - Qarabagh '!F26+'2. Qalai Haidar - Paghman'!F26+'3. Murghgiran - Paghman'!F26+'4. Loy Kalay - Paghman'!F26</f>
        <v>0</v>
      </c>
    </row>
    <row r="27" spans="1:6" x14ac:dyDescent="0.3">
      <c r="A27" s="8">
        <v>22</v>
      </c>
      <c r="B27" s="10" t="s">
        <v>99</v>
      </c>
      <c r="C27" s="11" t="s">
        <v>11</v>
      </c>
      <c r="D27" s="8">
        <v>80</v>
      </c>
      <c r="E27" s="15"/>
      <c r="F27" s="15">
        <f>'1. Dargai Mirkalan - Qarabagh '!F27+'2. Qalai Haidar - Paghman'!F27+'3. Murghgiran - Paghman'!F27+'4. Loy Kalay - Paghman'!F27</f>
        <v>0</v>
      </c>
    </row>
    <row r="28" spans="1:6" x14ac:dyDescent="0.3">
      <c r="A28" s="8">
        <v>23</v>
      </c>
      <c r="B28" s="10" t="s">
        <v>101</v>
      </c>
      <c r="C28" s="11" t="s">
        <v>11</v>
      </c>
      <c r="D28" s="8">
        <v>80</v>
      </c>
      <c r="E28" s="23"/>
      <c r="F28" s="15">
        <f>'1. Dargai Mirkalan - Qarabagh '!F28+'2. Qalai Haidar - Paghman'!F28+'3. Murghgiran - Paghman'!F28+'4. Loy Kalay - Paghman'!F28</f>
        <v>0</v>
      </c>
    </row>
    <row r="29" spans="1:6" x14ac:dyDescent="0.3">
      <c r="A29" s="8">
        <v>24</v>
      </c>
      <c r="B29" s="10" t="s">
        <v>102</v>
      </c>
      <c r="C29" s="11" t="s">
        <v>12</v>
      </c>
      <c r="D29" s="8">
        <v>20</v>
      </c>
      <c r="E29" s="23"/>
      <c r="F29" s="15">
        <f>'1. Dargai Mirkalan - Qarabagh '!F29+'2. Qalai Haidar - Paghman'!F29+'3. Murghgiran - Paghman'!F29+'4. Loy Kalay - Paghman'!F29</f>
        <v>0</v>
      </c>
    </row>
    <row r="30" spans="1:6" x14ac:dyDescent="0.3">
      <c r="A30" s="8">
        <v>25</v>
      </c>
      <c r="B30" s="10" t="s">
        <v>86</v>
      </c>
      <c r="C30" s="11" t="s">
        <v>12</v>
      </c>
      <c r="D30" s="8">
        <v>28</v>
      </c>
      <c r="E30" s="15"/>
      <c r="F30" s="15">
        <f>'1. Dargai Mirkalan - Qarabagh '!F30+'2. Qalai Haidar - Paghman'!F30+'3. Murghgiran - Paghman'!F30+'4. Loy Kalay - Paghman'!F30</f>
        <v>0</v>
      </c>
    </row>
    <row r="31" spans="1:6" x14ac:dyDescent="0.3">
      <c r="A31" s="8">
        <v>26</v>
      </c>
      <c r="B31" s="10" t="s">
        <v>13</v>
      </c>
      <c r="C31" s="8" t="s">
        <v>81</v>
      </c>
      <c r="D31" s="8">
        <v>2</v>
      </c>
      <c r="E31" s="15"/>
      <c r="F31" s="15">
        <f>'1. Dargai Mirkalan - Qarabagh '!F31+'2. Qalai Haidar - Paghman'!F31+'3. Murghgiran - Paghman'!F31+'4. Loy Kalay - Paghman'!F31</f>
        <v>0</v>
      </c>
    </row>
    <row r="32" spans="1:6" x14ac:dyDescent="0.3">
      <c r="A32" s="8"/>
      <c r="B32" s="10"/>
      <c r="C32" s="8"/>
      <c r="D32" s="6" t="s">
        <v>8</v>
      </c>
      <c r="E32" s="33">
        <f>SUM(F25:F31)</f>
        <v>0</v>
      </c>
      <c r="F32" s="34"/>
    </row>
    <row r="33" spans="1:6" x14ac:dyDescent="0.3">
      <c r="A33" s="30" t="s">
        <v>14</v>
      </c>
      <c r="B33" s="31"/>
      <c r="C33" s="31"/>
      <c r="D33" s="31"/>
      <c r="E33" s="31"/>
      <c r="F33" s="32"/>
    </row>
    <row r="34" spans="1:6" x14ac:dyDescent="0.3">
      <c r="A34" s="8">
        <v>27</v>
      </c>
      <c r="B34" s="10" t="s">
        <v>84</v>
      </c>
      <c r="C34" s="8" t="s">
        <v>5</v>
      </c>
      <c r="D34" s="8">
        <v>2</v>
      </c>
      <c r="E34" s="15"/>
      <c r="F34" s="15">
        <f>'1. Dargai Mirkalan - Qarabagh '!F34+'2. Qalai Haidar - Paghman'!F34+'3. Murghgiran - Paghman'!F34+'4. Loy Kalay - Paghman'!F34</f>
        <v>0</v>
      </c>
    </row>
    <row r="35" spans="1:6" x14ac:dyDescent="0.3">
      <c r="A35" s="8">
        <v>28</v>
      </c>
      <c r="B35" s="10" t="s">
        <v>100</v>
      </c>
      <c r="C35" s="8" t="s">
        <v>5</v>
      </c>
      <c r="D35" s="8">
        <v>3</v>
      </c>
      <c r="E35" s="15"/>
      <c r="F35" s="15">
        <f>'1. Dargai Mirkalan - Qarabagh '!F35+'2. Qalai Haidar - Paghman'!F35+'3. Murghgiran - Paghman'!F35+'4. Loy Kalay - Paghman'!F35</f>
        <v>0</v>
      </c>
    </row>
    <row r="36" spans="1:6" x14ac:dyDescent="0.3">
      <c r="A36" s="8">
        <v>29</v>
      </c>
      <c r="B36" s="10" t="s">
        <v>15</v>
      </c>
      <c r="C36" s="8" t="s">
        <v>106</v>
      </c>
      <c r="D36" s="8">
        <v>1</v>
      </c>
      <c r="E36" s="15"/>
      <c r="F36" s="15">
        <f>'1. Dargai Mirkalan - Qarabagh '!F36+'2. Qalai Haidar - Paghman'!F36+'3. Murghgiran - Paghman'!F36+'4. Loy Kalay - Paghman'!F36</f>
        <v>0</v>
      </c>
    </row>
    <row r="37" spans="1:6" x14ac:dyDescent="0.3">
      <c r="A37" s="8">
        <v>30</v>
      </c>
      <c r="B37" s="10" t="s">
        <v>16</v>
      </c>
      <c r="C37" s="8" t="s">
        <v>106</v>
      </c>
      <c r="D37" s="8">
        <v>1</v>
      </c>
      <c r="E37" s="15"/>
      <c r="F37" s="15">
        <f>'1. Dargai Mirkalan - Qarabagh '!F37+'2. Qalai Haidar - Paghman'!F37+'3. Murghgiran - Paghman'!F37+'4. Loy Kalay - Paghman'!F37</f>
        <v>0</v>
      </c>
    </row>
    <row r="38" spans="1:6" x14ac:dyDescent="0.3">
      <c r="A38" s="8">
        <v>31</v>
      </c>
      <c r="B38" s="10" t="s">
        <v>17</v>
      </c>
      <c r="C38" s="8" t="s">
        <v>6</v>
      </c>
      <c r="D38" s="8">
        <v>4</v>
      </c>
      <c r="E38" s="15"/>
      <c r="F38" s="15">
        <f>'1. Dargai Mirkalan - Qarabagh '!F38+'2. Qalai Haidar - Paghman'!F38+'3. Murghgiran - Paghman'!F38+'4. Loy Kalay - Paghman'!F38</f>
        <v>0</v>
      </c>
    </row>
    <row r="39" spans="1:6" x14ac:dyDescent="0.3">
      <c r="A39" s="8">
        <v>32</v>
      </c>
      <c r="B39" s="10" t="s">
        <v>18</v>
      </c>
      <c r="C39" s="8" t="s">
        <v>6</v>
      </c>
      <c r="D39" s="8">
        <v>1</v>
      </c>
      <c r="E39" s="15"/>
      <c r="F39" s="15">
        <f>'1. Dargai Mirkalan - Qarabagh '!F39+'2. Qalai Haidar - Paghman'!F39+'3. Murghgiran - Paghman'!F39+'4. Loy Kalay - Paghman'!F39</f>
        <v>0</v>
      </c>
    </row>
    <row r="40" spans="1:6" x14ac:dyDescent="0.3">
      <c r="A40" s="8">
        <v>33</v>
      </c>
      <c r="B40" s="10" t="s">
        <v>19</v>
      </c>
      <c r="C40" s="8" t="s">
        <v>6</v>
      </c>
      <c r="D40" s="8">
        <v>1</v>
      </c>
      <c r="E40" s="15"/>
      <c r="F40" s="15">
        <f>'1. Dargai Mirkalan - Qarabagh '!F40+'2. Qalai Haidar - Paghman'!F40+'3. Murghgiran - Paghman'!F40+'4. Loy Kalay - Paghman'!F40</f>
        <v>0</v>
      </c>
    </row>
    <row r="41" spans="1:6" x14ac:dyDescent="0.3">
      <c r="A41" s="8">
        <v>34</v>
      </c>
      <c r="B41" s="10" t="s">
        <v>20</v>
      </c>
      <c r="C41" s="8" t="s">
        <v>21</v>
      </c>
      <c r="D41" s="8">
        <v>1</v>
      </c>
      <c r="E41" s="15"/>
      <c r="F41" s="15">
        <f>'1. Dargai Mirkalan - Qarabagh '!F41+'2. Qalai Haidar - Paghman'!F41+'3. Murghgiran - Paghman'!F41+'4. Loy Kalay - Paghman'!F41</f>
        <v>0</v>
      </c>
    </row>
    <row r="42" spans="1:6" x14ac:dyDescent="0.3">
      <c r="A42" s="8">
        <v>35</v>
      </c>
      <c r="B42" s="10" t="s">
        <v>22</v>
      </c>
      <c r="C42" s="8" t="s">
        <v>11</v>
      </c>
      <c r="D42" s="8">
        <v>1</v>
      </c>
      <c r="E42" s="15"/>
      <c r="F42" s="15">
        <f>'1. Dargai Mirkalan - Qarabagh '!F42+'2. Qalai Haidar - Paghman'!F42+'3. Murghgiran - Paghman'!F42+'4. Loy Kalay - Paghman'!F42</f>
        <v>0</v>
      </c>
    </row>
    <row r="43" spans="1:6" x14ac:dyDescent="0.3">
      <c r="A43" s="8"/>
      <c r="B43" s="10"/>
      <c r="C43" s="8"/>
      <c r="D43" s="6" t="s">
        <v>8</v>
      </c>
      <c r="E43" s="33">
        <f>SUM(F34:F42)</f>
        <v>0</v>
      </c>
      <c r="F43" s="34"/>
    </row>
    <row r="44" spans="1:6" x14ac:dyDescent="0.3">
      <c r="A44" s="30" t="s">
        <v>23</v>
      </c>
      <c r="B44" s="31"/>
      <c r="C44" s="31"/>
      <c r="D44" s="31"/>
      <c r="E44" s="31"/>
      <c r="F44" s="32"/>
    </row>
    <row r="45" spans="1:6" x14ac:dyDescent="0.3">
      <c r="A45" s="8">
        <v>36</v>
      </c>
      <c r="B45" s="10" t="s">
        <v>121</v>
      </c>
      <c r="C45" s="8" t="s">
        <v>5</v>
      </c>
      <c r="D45" s="8">
        <v>8</v>
      </c>
      <c r="E45" s="15"/>
      <c r="F45" s="15">
        <f>'1. Dargai Mirkalan - Qarabagh '!F45+'2. Qalai Haidar - Paghman'!F45+'3. Murghgiran - Paghman'!F45+'4. Loy Kalay - Paghman'!F45</f>
        <v>0</v>
      </c>
    </row>
    <row r="46" spans="1:6" x14ac:dyDescent="0.3">
      <c r="A46" s="8">
        <v>37</v>
      </c>
      <c r="B46" s="10" t="s">
        <v>122</v>
      </c>
      <c r="C46" s="8" t="s">
        <v>5</v>
      </c>
      <c r="D46" s="8">
        <v>2</v>
      </c>
      <c r="E46" s="15"/>
      <c r="F46" s="15">
        <f>'1. Dargai Mirkalan - Qarabagh '!F46+'2. Qalai Haidar - Paghman'!F46+'3. Murghgiran - Paghman'!F46+'4. Loy Kalay - Paghman'!F46</f>
        <v>0</v>
      </c>
    </row>
    <row r="47" spans="1:6" x14ac:dyDescent="0.3">
      <c r="A47" s="8">
        <v>38</v>
      </c>
      <c r="B47" s="10" t="s">
        <v>24</v>
      </c>
      <c r="C47" s="11" t="s">
        <v>11</v>
      </c>
      <c r="D47" s="8">
        <v>12</v>
      </c>
      <c r="E47" s="15"/>
      <c r="F47" s="15">
        <f>'1. Dargai Mirkalan - Qarabagh '!F47+'2. Qalai Haidar - Paghman'!F47+'3. Murghgiran - Paghman'!F47+'4. Loy Kalay - Paghman'!F47</f>
        <v>0</v>
      </c>
    </row>
    <row r="48" spans="1:6" x14ac:dyDescent="0.3">
      <c r="A48" s="8">
        <v>39</v>
      </c>
      <c r="B48" s="10" t="s">
        <v>25</v>
      </c>
      <c r="C48" s="8" t="s">
        <v>6</v>
      </c>
      <c r="D48" s="8">
        <v>1</v>
      </c>
      <c r="E48" s="15"/>
      <c r="F48" s="15">
        <f>'1. Dargai Mirkalan - Qarabagh '!F48+'2. Qalai Haidar - Paghman'!F48+'3. Murghgiran - Paghman'!F48+'4. Loy Kalay - Paghman'!F48</f>
        <v>0</v>
      </c>
    </row>
    <row r="49" spans="1:6" x14ac:dyDescent="0.3">
      <c r="A49" s="8">
        <v>40</v>
      </c>
      <c r="B49" s="10" t="s">
        <v>26</v>
      </c>
      <c r="C49" s="8" t="s">
        <v>6</v>
      </c>
      <c r="D49" s="8">
        <v>1</v>
      </c>
      <c r="E49" s="15"/>
      <c r="F49" s="15">
        <f>'1. Dargai Mirkalan - Qarabagh '!F49+'2. Qalai Haidar - Paghman'!F49+'3. Murghgiran - Paghman'!F49+'4. Loy Kalay - Paghman'!F49</f>
        <v>0</v>
      </c>
    </row>
    <row r="50" spans="1:6" x14ac:dyDescent="0.3">
      <c r="A50" s="8">
        <v>41</v>
      </c>
      <c r="B50" s="10" t="s">
        <v>27</v>
      </c>
      <c r="C50" s="8" t="s">
        <v>6</v>
      </c>
      <c r="D50" s="8">
        <v>2</v>
      </c>
      <c r="E50" s="15"/>
      <c r="F50" s="15">
        <f>'1. Dargai Mirkalan - Qarabagh '!F50+'2. Qalai Haidar - Paghman'!F50+'3. Murghgiran - Paghman'!F50+'4. Loy Kalay - Paghman'!F50</f>
        <v>0</v>
      </c>
    </row>
    <row r="51" spans="1:6" x14ac:dyDescent="0.3">
      <c r="A51" s="8"/>
      <c r="B51" s="10"/>
      <c r="C51" s="8"/>
      <c r="D51" s="6" t="s">
        <v>8</v>
      </c>
      <c r="E51" s="33">
        <f>SUM(F45:F50)</f>
        <v>0</v>
      </c>
      <c r="F51" s="34"/>
    </row>
    <row r="52" spans="1:6" x14ac:dyDescent="0.3">
      <c r="A52" s="30" t="s">
        <v>28</v>
      </c>
      <c r="B52" s="31"/>
      <c r="C52" s="31"/>
      <c r="D52" s="31"/>
      <c r="E52" s="31"/>
      <c r="F52" s="32"/>
    </row>
    <row r="53" spans="1:6" x14ac:dyDescent="0.3">
      <c r="A53" s="8">
        <v>42</v>
      </c>
      <c r="B53" s="10" t="s">
        <v>72</v>
      </c>
      <c r="C53" s="8" t="s">
        <v>29</v>
      </c>
      <c r="D53" s="8">
        <v>2000</v>
      </c>
      <c r="E53" s="15"/>
      <c r="F53" s="15">
        <f>'1. Dargai Mirkalan - Qarabagh '!F53+'2. Qalai Haidar - Paghman'!F53+'3. Murghgiran - Paghman'!F53+'4. Loy Kalay - Paghman'!F53</f>
        <v>0</v>
      </c>
    </row>
    <row r="54" spans="1:6" x14ac:dyDescent="0.3">
      <c r="A54" s="8">
        <v>43</v>
      </c>
      <c r="B54" s="10" t="s">
        <v>73</v>
      </c>
      <c r="C54" s="8" t="s">
        <v>7</v>
      </c>
      <c r="D54" s="8">
        <v>20</v>
      </c>
      <c r="E54" s="15"/>
      <c r="F54" s="15">
        <f>'1. Dargai Mirkalan - Qarabagh '!F54+'2. Qalai Haidar - Paghman'!F54+'3. Murghgiran - Paghman'!F54+'4. Loy Kalay - Paghman'!F54</f>
        <v>0</v>
      </c>
    </row>
    <row r="55" spans="1:6" x14ac:dyDescent="0.3">
      <c r="A55" s="8">
        <v>44</v>
      </c>
      <c r="B55" s="10" t="s">
        <v>30</v>
      </c>
      <c r="C55" s="8" t="s">
        <v>31</v>
      </c>
      <c r="D55" s="8">
        <v>5</v>
      </c>
      <c r="E55" s="15"/>
      <c r="F55" s="15">
        <f>'1. Dargai Mirkalan - Qarabagh '!F55+'2. Qalai Haidar - Paghman'!F55+'3. Murghgiran - Paghman'!F55+'4. Loy Kalay - Paghman'!F55</f>
        <v>0</v>
      </c>
    </row>
    <row r="56" spans="1:6" x14ac:dyDescent="0.3">
      <c r="A56" s="8">
        <v>45</v>
      </c>
      <c r="B56" s="10" t="s">
        <v>32</v>
      </c>
      <c r="C56" s="8" t="s">
        <v>7</v>
      </c>
      <c r="D56" s="8">
        <v>340</v>
      </c>
      <c r="E56" s="15"/>
      <c r="F56" s="15">
        <f>'1. Dargai Mirkalan - Qarabagh '!F56+'2. Qalai Haidar - Paghman'!F56+'3. Murghgiran - Paghman'!F56+'4. Loy Kalay - Paghman'!F56</f>
        <v>0</v>
      </c>
    </row>
    <row r="57" spans="1:6" x14ac:dyDescent="0.3">
      <c r="A57" s="8">
        <v>46</v>
      </c>
      <c r="B57" s="10" t="s">
        <v>33</v>
      </c>
      <c r="C57" s="8" t="s">
        <v>7</v>
      </c>
      <c r="D57" s="8">
        <v>50</v>
      </c>
      <c r="E57" s="15"/>
      <c r="F57" s="15">
        <f>'1. Dargai Mirkalan - Qarabagh '!F57+'2. Qalai Haidar - Paghman'!F57+'3. Murghgiran - Paghman'!F57+'4. Loy Kalay - Paghman'!F57</f>
        <v>0</v>
      </c>
    </row>
    <row r="58" spans="1:6" x14ac:dyDescent="0.3">
      <c r="A58" s="8">
        <v>47</v>
      </c>
      <c r="B58" s="10" t="s">
        <v>34</v>
      </c>
      <c r="C58" s="8" t="s">
        <v>7</v>
      </c>
      <c r="D58" s="8">
        <v>50</v>
      </c>
      <c r="E58" s="15"/>
      <c r="F58" s="15">
        <f>'1. Dargai Mirkalan - Qarabagh '!F58+'2. Qalai Haidar - Paghman'!F58+'3. Murghgiran - Paghman'!F58+'4. Loy Kalay - Paghman'!F58</f>
        <v>0</v>
      </c>
    </row>
    <row r="59" spans="1:6" x14ac:dyDescent="0.3">
      <c r="A59" s="8">
        <v>48</v>
      </c>
      <c r="B59" s="10" t="s">
        <v>71</v>
      </c>
      <c r="C59" s="8" t="s">
        <v>50</v>
      </c>
      <c r="D59" s="8">
        <v>190</v>
      </c>
      <c r="E59" s="15"/>
      <c r="F59" s="15">
        <f>'1. Dargai Mirkalan - Qarabagh '!F59+'2. Qalai Haidar - Paghman'!F59+'3. Murghgiran - Paghman'!F59+'4. Loy Kalay - Paghman'!F59</f>
        <v>0</v>
      </c>
    </row>
    <row r="60" spans="1:6" x14ac:dyDescent="0.3">
      <c r="A60" s="8">
        <v>49</v>
      </c>
      <c r="B60" s="10" t="s">
        <v>35</v>
      </c>
      <c r="C60" s="8" t="s">
        <v>36</v>
      </c>
      <c r="D60" s="8">
        <v>5</v>
      </c>
      <c r="E60" s="15"/>
      <c r="F60" s="15">
        <f>'1. Dargai Mirkalan - Qarabagh '!F60+'2. Qalai Haidar - Paghman'!F60+'3. Murghgiran - Paghman'!F60+'4. Loy Kalay - Paghman'!F60</f>
        <v>0</v>
      </c>
    </row>
    <row r="61" spans="1:6" x14ac:dyDescent="0.3">
      <c r="A61" s="8">
        <v>50</v>
      </c>
      <c r="B61" s="10" t="s">
        <v>37</v>
      </c>
      <c r="C61" s="8" t="s">
        <v>38</v>
      </c>
      <c r="D61" s="8">
        <v>2</v>
      </c>
      <c r="E61" s="15"/>
      <c r="F61" s="15">
        <f>'1. Dargai Mirkalan - Qarabagh '!F61+'2. Qalai Haidar - Paghman'!F61+'3. Murghgiran - Paghman'!F61+'4. Loy Kalay - Paghman'!F61</f>
        <v>0</v>
      </c>
    </row>
    <row r="62" spans="1:6" x14ac:dyDescent="0.3">
      <c r="A62" s="8">
        <v>51</v>
      </c>
      <c r="B62" s="10" t="s">
        <v>39</v>
      </c>
      <c r="C62" s="11" t="s">
        <v>40</v>
      </c>
      <c r="D62" s="8">
        <v>10</v>
      </c>
      <c r="E62" s="15"/>
      <c r="F62" s="15">
        <f>'1. Dargai Mirkalan - Qarabagh '!F62+'2. Qalai Haidar - Paghman'!F62+'3. Murghgiran - Paghman'!F62+'4. Loy Kalay - Paghman'!F62</f>
        <v>0</v>
      </c>
    </row>
    <row r="63" spans="1:6" x14ac:dyDescent="0.3">
      <c r="A63" s="8">
        <v>52</v>
      </c>
      <c r="B63" s="10" t="s">
        <v>87</v>
      </c>
      <c r="C63" s="8" t="s">
        <v>38</v>
      </c>
      <c r="D63" s="8">
        <v>2</v>
      </c>
      <c r="E63" s="23"/>
      <c r="F63" s="15">
        <f>'1. Dargai Mirkalan - Qarabagh '!F63+'2. Qalai Haidar - Paghman'!F63+'3. Murghgiran - Paghman'!F63+'4. Loy Kalay - Paghman'!F63</f>
        <v>0</v>
      </c>
    </row>
    <row r="64" spans="1:6" x14ac:dyDescent="0.3">
      <c r="A64" s="8">
        <v>53</v>
      </c>
      <c r="B64" s="10" t="s">
        <v>127</v>
      </c>
      <c r="C64" s="8" t="s">
        <v>123</v>
      </c>
      <c r="D64" s="8">
        <v>3</v>
      </c>
      <c r="E64" s="23"/>
      <c r="F64" s="15">
        <f>'1. Dargai Mirkalan - Qarabagh '!F64+'2. Qalai Haidar - Paghman'!F64+'3. Murghgiran - Paghman'!F64+'4. Loy Kalay - Paghman'!F64</f>
        <v>0</v>
      </c>
    </row>
    <row r="65" spans="1:6" x14ac:dyDescent="0.3">
      <c r="A65" s="8">
        <v>54</v>
      </c>
      <c r="B65" s="10" t="s">
        <v>88</v>
      </c>
      <c r="C65" s="8" t="s">
        <v>38</v>
      </c>
      <c r="D65" s="8">
        <v>2</v>
      </c>
      <c r="E65" s="15"/>
      <c r="F65" s="15">
        <f>'1. Dargai Mirkalan - Qarabagh '!F65+'2. Qalai Haidar - Paghman'!F65+'3. Murghgiran - Paghman'!F65+'4. Loy Kalay - Paghman'!F65</f>
        <v>0</v>
      </c>
    </row>
    <row r="66" spans="1:6" x14ac:dyDescent="0.3">
      <c r="A66" s="8"/>
      <c r="B66" s="10"/>
      <c r="C66" s="8"/>
      <c r="D66" s="6" t="s">
        <v>8</v>
      </c>
      <c r="E66" s="33">
        <f>SUM(F53:F65)</f>
        <v>0</v>
      </c>
      <c r="F66" s="34"/>
    </row>
    <row r="67" spans="1:6" x14ac:dyDescent="0.3">
      <c r="A67" s="30" t="s">
        <v>41</v>
      </c>
      <c r="B67" s="31"/>
      <c r="C67" s="31"/>
      <c r="D67" s="31"/>
      <c r="E67" s="31"/>
      <c r="F67" s="32"/>
    </row>
    <row r="68" spans="1:6" x14ac:dyDescent="0.3">
      <c r="A68" s="17">
        <v>55</v>
      </c>
      <c r="B68" s="10" t="s">
        <v>92</v>
      </c>
      <c r="C68" s="8" t="s">
        <v>11</v>
      </c>
      <c r="D68" s="8">
        <v>50</v>
      </c>
      <c r="E68" s="15"/>
      <c r="F68" s="15">
        <f>'1. Dargai Mirkalan - Qarabagh '!F68+'2. Qalai Haidar - Paghman'!F68+'3. Murghgiran - Paghman'!F68+'4. Loy Kalay - Paghman'!F68</f>
        <v>0</v>
      </c>
    </row>
    <row r="69" spans="1:6" x14ac:dyDescent="0.3">
      <c r="A69" s="17">
        <v>56</v>
      </c>
      <c r="B69" s="10" t="s">
        <v>93</v>
      </c>
      <c r="C69" s="8" t="s">
        <v>11</v>
      </c>
      <c r="D69" s="8">
        <v>40</v>
      </c>
      <c r="E69" s="15"/>
      <c r="F69" s="15">
        <f>'1. Dargai Mirkalan - Qarabagh '!F69+'2. Qalai Haidar - Paghman'!F69+'3. Murghgiran - Paghman'!F69+'4. Loy Kalay - Paghman'!F69</f>
        <v>0</v>
      </c>
    </row>
    <row r="70" spans="1:6" x14ac:dyDescent="0.3">
      <c r="A70" s="17">
        <v>57</v>
      </c>
      <c r="B70" s="10" t="s">
        <v>94</v>
      </c>
      <c r="C70" s="8" t="s">
        <v>11</v>
      </c>
      <c r="D70" s="8">
        <v>35</v>
      </c>
      <c r="E70" s="15"/>
      <c r="F70" s="15">
        <f>'1. Dargai Mirkalan - Qarabagh '!F70+'2. Qalai Haidar - Paghman'!F70+'3. Murghgiran - Paghman'!F70+'4. Loy Kalay - Paghman'!F70</f>
        <v>0</v>
      </c>
    </row>
    <row r="71" spans="1:6" x14ac:dyDescent="0.3">
      <c r="A71" s="17">
        <v>58</v>
      </c>
      <c r="B71" s="10" t="s">
        <v>95</v>
      </c>
      <c r="C71" s="8" t="s">
        <v>96</v>
      </c>
      <c r="D71" s="8">
        <v>1</v>
      </c>
      <c r="E71" s="15"/>
      <c r="F71" s="15">
        <f>'1. Dargai Mirkalan - Qarabagh '!F71+'2. Qalai Haidar - Paghman'!F71+'3. Murghgiran - Paghman'!F71+'4. Loy Kalay - Paghman'!F71</f>
        <v>0</v>
      </c>
    </row>
    <row r="72" spans="1:6" x14ac:dyDescent="0.3">
      <c r="A72" s="17">
        <v>59</v>
      </c>
      <c r="B72" s="10" t="s">
        <v>42</v>
      </c>
      <c r="C72" s="8" t="s">
        <v>90</v>
      </c>
      <c r="D72" s="8">
        <v>1</v>
      </c>
      <c r="E72" s="15"/>
      <c r="F72" s="15">
        <f>'1. Dargai Mirkalan - Qarabagh '!F72+'2. Qalai Haidar - Paghman'!F72+'3. Murghgiran - Paghman'!F72+'4. Loy Kalay - Paghman'!F72</f>
        <v>0</v>
      </c>
    </row>
    <row r="73" spans="1:6" x14ac:dyDescent="0.3">
      <c r="A73" s="17">
        <v>60</v>
      </c>
      <c r="B73" s="10" t="s">
        <v>97</v>
      </c>
      <c r="C73" s="8" t="s">
        <v>90</v>
      </c>
      <c r="D73" s="8">
        <v>1</v>
      </c>
      <c r="E73" s="15"/>
      <c r="F73" s="15">
        <f>'1. Dargai Mirkalan - Qarabagh '!F73+'2. Qalai Haidar - Paghman'!F73+'3. Murghgiran - Paghman'!F73+'4. Loy Kalay - Paghman'!F73</f>
        <v>0</v>
      </c>
    </row>
    <row r="74" spans="1:6" x14ac:dyDescent="0.3">
      <c r="A74" s="17">
        <v>61</v>
      </c>
      <c r="B74" s="10" t="s">
        <v>43</v>
      </c>
      <c r="C74" s="8" t="s">
        <v>90</v>
      </c>
      <c r="D74" s="8">
        <v>1</v>
      </c>
      <c r="E74" s="15"/>
      <c r="F74" s="15">
        <f>'1. Dargai Mirkalan - Qarabagh '!F74+'2. Qalai Haidar - Paghman'!F74+'3. Murghgiran - Paghman'!F74+'4. Loy Kalay - Paghman'!F74</f>
        <v>0</v>
      </c>
    </row>
    <row r="75" spans="1:6" x14ac:dyDescent="0.3">
      <c r="A75" s="17">
        <v>62</v>
      </c>
      <c r="B75" s="10" t="s">
        <v>44</v>
      </c>
      <c r="C75" s="8" t="s">
        <v>11</v>
      </c>
      <c r="D75" s="8">
        <v>50</v>
      </c>
      <c r="E75" s="15"/>
      <c r="F75" s="15">
        <f>'1. Dargai Mirkalan - Qarabagh '!F75+'2. Qalai Haidar - Paghman'!F75+'3. Murghgiran - Paghman'!F75+'4. Loy Kalay - Paghman'!F75</f>
        <v>0</v>
      </c>
    </row>
    <row r="76" spans="1:6" x14ac:dyDescent="0.3">
      <c r="A76" s="17">
        <v>63</v>
      </c>
      <c r="B76" s="10" t="s">
        <v>126</v>
      </c>
      <c r="C76" s="8" t="s">
        <v>124</v>
      </c>
      <c r="D76" s="8">
        <v>1</v>
      </c>
      <c r="E76" s="15"/>
      <c r="F76" s="15">
        <f>'1. Dargai Mirkalan - Qarabagh '!F76+'2. Qalai Haidar - Paghman'!F76+'3. Murghgiran - Paghman'!F76+'4. Loy Kalay - Paghman'!F76</f>
        <v>0</v>
      </c>
    </row>
    <row r="77" spans="1:6" x14ac:dyDescent="0.3">
      <c r="A77" s="17">
        <v>64</v>
      </c>
      <c r="B77" s="10" t="s">
        <v>129</v>
      </c>
      <c r="C77" s="8" t="s">
        <v>91</v>
      </c>
      <c r="D77" s="8">
        <v>3</v>
      </c>
      <c r="E77" s="15"/>
      <c r="F77" s="15">
        <f>'1. Dargai Mirkalan - Qarabagh '!F77+'2. Qalai Haidar - Paghman'!F77+'3. Murghgiran - Paghman'!F77+'4. Loy Kalay - Paghman'!F77</f>
        <v>0</v>
      </c>
    </row>
    <row r="78" spans="1:6" ht="18" customHeight="1" x14ac:dyDescent="0.3">
      <c r="A78" s="17">
        <v>65</v>
      </c>
      <c r="B78" s="12" t="s">
        <v>125</v>
      </c>
      <c r="C78" s="8" t="s">
        <v>90</v>
      </c>
      <c r="D78" s="8">
        <v>2</v>
      </c>
      <c r="E78" s="15"/>
      <c r="F78" s="15">
        <f>'1. Dargai Mirkalan - Qarabagh '!F78+'2. Qalai Haidar - Paghman'!F78+'3. Murghgiran - Paghman'!F78+'4. Loy Kalay - Paghman'!F78</f>
        <v>0</v>
      </c>
    </row>
    <row r="79" spans="1:6" x14ac:dyDescent="0.3">
      <c r="A79" s="17">
        <v>66</v>
      </c>
      <c r="B79" s="10" t="s">
        <v>89</v>
      </c>
      <c r="C79" s="8" t="s">
        <v>90</v>
      </c>
      <c r="D79" s="8">
        <v>2</v>
      </c>
      <c r="E79" s="15"/>
      <c r="F79" s="15">
        <f>'1. Dargai Mirkalan - Qarabagh '!F79+'2. Qalai Haidar - Paghman'!F79+'3. Murghgiran - Paghman'!F79+'4. Loy Kalay - Paghman'!F79</f>
        <v>0</v>
      </c>
    </row>
    <row r="80" spans="1:6" x14ac:dyDescent="0.3">
      <c r="A80" s="8"/>
      <c r="B80" s="9"/>
      <c r="C80" s="8"/>
      <c r="D80" s="6" t="s">
        <v>8</v>
      </c>
      <c r="E80" s="33">
        <f>SUM(F68:F79)</f>
        <v>0</v>
      </c>
      <c r="F80" s="34"/>
    </row>
    <row r="81" spans="1:6" x14ac:dyDescent="0.3">
      <c r="A81" s="30" t="s">
        <v>45</v>
      </c>
      <c r="B81" s="31"/>
      <c r="C81" s="31"/>
      <c r="D81" s="31"/>
      <c r="E81" s="31"/>
      <c r="F81" s="32"/>
    </row>
    <row r="82" spans="1:6" x14ac:dyDescent="0.3">
      <c r="A82" s="8">
        <v>67</v>
      </c>
      <c r="B82" s="10" t="s">
        <v>70</v>
      </c>
      <c r="C82" s="8" t="s">
        <v>11</v>
      </c>
      <c r="D82" s="8">
        <v>25</v>
      </c>
      <c r="E82" s="15"/>
      <c r="F82" s="15">
        <f>'1. Dargai Mirkalan - Qarabagh '!F82+'2. Qalai Haidar - Paghman'!F82+'3. Murghgiran - Paghman'!F82+'4. Loy Kalay - Paghman'!F82</f>
        <v>0</v>
      </c>
    </row>
    <row r="83" spans="1:6" x14ac:dyDescent="0.3">
      <c r="A83" s="8">
        <v>68</v>
      </c>
      <c r="B83" s="13" t="s">
        <v>51</v>
      </c>
      <c r="C83" s="8" t="s">
        <v>90</v>
      </c>
      <c r="D83" s="11">
        <v>6</v>
      </c>
      <c r="E83" s="11"/>
      <c r="F83" s="15">
        <f>'1. Dargai Mirkalan - Qarabagh '!F83+'2. Qalai Haidar - Paghman'!F83+'3. Murghgiran - Paghman'!F83+'4. Loy Kalay - Paghman'!F83</f>
        <v>0</v>
      </c>
    </row>
    <row r="84" spans="1:6" x14ac:dyDescent="0.3">
      <c r="A84" s="8">
        <v>69</v>
      </c>
      <c r="B84" s="13" t="s">
        <v>52</v>
      </c>
      <c r="C84" s="8" t="s">
        <v>90</v>
      </c>
      <c r="D84" s="11">
        <v>4</v>
      </c>
      <c r="E84" s="11"/>
      <c r="F84" s="15">
        <f>'1. Dargai Mirkalan - Qarabagh '!F84+'2. Qalai Haidar - Paghman'!F84+'3. Murghgiran - Paghman'!F84+'4. Loy Kalay - Paghman'!F84</f>
        <v>0</v>
      </c>
    </row>
    <row r="85" spans="1:6" x14ac:dyDescent="0.3">
      <c r="A85" s="8">
        <v>70</v>
      </c>
      <c r="B85" s="13" t="s">
        <v>53</v>
      </c>
      <c r="C85" s="8" t="s">
        <v>90</v>
      </c>
      <c r="D85" s="11">
        <v>1</v>
      </c>
      <c r="E85" s="11"/>
      <c r="F85" s="15">
        <f>'1. Dargai Mirkalan - Qarabagh '!F85+'2. Qalai Haidar - Paghman'!F85+'3. Murghgiran - Paghman'!F85+'4. Loy Kalay - Paghman'!F85</f>
        <v>0</v>
      </c>
    </row>
    <row r="86" spans="1:6" x14ac:dyDescent="0.3">
      <c r="A86" s="8">
        <v>71</v>
      </c>
      <c r="B86" s="13" t="s">
        <v>54</v>
      </c>
      <c r="C86" s="8" t="s">
        <v>90</v>
      </c>
      <c r="D86" s="11">
        <v>5</v>
      </c>
      <c r="E86" s="11"/>
      <c r="F86" s="15">
        <f>'1. Dargai Mirkalan - Qarabagh '!F86+'2. Qalai Haidar - Paghman'!F86+'3. Murghgiran - Paghman'!F86+'4. Loy Kalay - Paghman'!F86</f>
        <v>0</v>
      </c>
    </row>
    <row r="87" spans="1:6" x14ac:dyDescent="0.3">
      <c r="A87" s="8">
        <v>72</v>
      </c>
      <c r="B87" s="13" t="s">
        <v>55</v>
      </c>
      <c r="C87" s="8" t="s">
        <v>90</v>
      </c>
      <c r="D87" s="11">
        <v>6</v>
      </c>
      <c r="E87" s="11"/>
      <c r="F87" s="15">
        <f>'1. Dargai Mirkalan - Qarabagh '!F87+'2. Qalai Haidar - Paghman'!F87+'3. Murghgiran - Paghman'!F87+'4. Loy Kalay - Paghman'!F87</f>
        <v>0</v>
      </c>
    </row>
    <row r="88" spans="1:6" x14ac:dyDescent="0.3">
      <c r="A88" s="8">
        <v>73</v>
      </c>
      <c r="B88" s="13" t="s">
        <v>56</v>
      </c>
      <c r="C88" s="8" t="s">
        <v>90</v>
      </c>
      <c r="D88" s="11">
        <v>2</v>
      </c>
      <c r="E88" s="11"/>
      <c r="F88" s="15">
        <f>'1. Dargai Mirkalan - Qarabagh '!F88+'2. Qalai Haidar - Paghman'!F88+'3. Murghgiran - Paghman'!F88+'4. Loy Kalay - Paghman'!F88</f>
        <v>0</v>
      </c>
    </row>
    <row r="89" spans="1:6" x14ac:dyDescent="0.3">
      <c r="A89" s="8">
        <v>74</v>
      </c>
      <c r="B89" s="13" t="s">
        <v>57</v>
      </c>
      <c r="C89" s="8" t="s">
        <v>90</v>
      </c>
      <c r="D89" s="11">
        <v>1</v>
      </c>
      <c r="E89" s="11"/>
      <c r="F89" s="15">
        <f>'1. Dargai Mirkalan - Qarabagh '!F89+'2. Qalai Haidar - Paghman'!F89+'3. Murghgiran - Paghman'!F89+'4. Loy Kalay - Paghman'!F89</f>
        <v>0</v>
      </c>
    </row>
    <row r="90" spans="1:6" x14ac:dyDescent="0.3">
      <c r="A90" s="8">
        <v>75</v>
      </c>
      <c r="B90" s="13" t="s">
        <v>58</v>
      </c>
      <c r="C90" s="8" t="s">
        <v>90</v>
      </c>
      <c r="D90" s="11">
        <v>4</v>
      </c>
      <c r="E90" s="11"/>
      <c r="F90" s="15">
        <f>'1. Dargai Mirkalan - Qarabagh '!F90+'2. Qalai Haidar - Paghman'!F90+'3. Murghgiran - Paghman'!F90+'4. Loy Kalay - Paghman'!F90</f>
        <v>0</v>
      </c>
    </row>
    <row r="91" spans="1:6" x14ac:dyDescent="0.3">
      <c r="A91" s="8">
        <v>76</v>
      </c>
      <c r="B91" s="13" t="s">
        <v>59</v>
      </c>
      <c r="C91" s="8" t="s">
        <v>90</v>
      </c>
      <c r="D91" s="11">
        <v>7</v>
      </c>
      <c r="E91" s="11"/>
      <c r="F91" s="15">
        <f>'1. Dargai Mirkalan - Qarabagh '!F91+'2. Qalai Haidar - Paghman'!F91+'3. Murghgiran - Paghman'!F91+'4. Loy Kalay - Paghman'!F91</f>
        <v>0</v>
      </c>
    </row>
    <row r="92" spans="1:6" x14ac:dyDescent="0.3">
      <c r="A92" s="8">
        <v>77</v>
      </c>
      <c r="B92" s="13" t="s">
        <v>60</v>
      </c>
      <c r="C92" s="8" t="s">
        <v>90</v>
      </c>
      <c r="D92" s="11">
        <v>14</v>
      </c>
      <c r="E92" s="11"/>
      <c r="F92" s="15">
        <f>'1. Dargai Mirkalan - Qarabagh '!F92+'2. Qalai Haidar - Paghman'!F92+'3. Murghgiran - Paghman'!F92+'4. Loy Kalay - Paghman'!F92</f>
        <v>0</v>
      </c>
    </row>
    <row r="93" spans="1:6" x14ac:dyDescent="0.3">
      <c r="A93" s="8">
        <v>78</v>
      </c>
      <c r="B93" s="13" t="s">
        <v>61</v>
      </c>
      <c r="C93" s="8" t="s">
        <v>90</v>
      </c>
      <c r="D93" s="11">
        <v>1</v>
      </c>
      <c r="E93" s="11"/>
      <c r="F93" s="15">
        <f>'1. Dargai Mirkalan - Qarabagh '!F93+'2. Qalai Haidar - Paghman'!F93+'3. Murghgiran - Paghman'!F93+'4. Loy Kalay - Paghman'!F93</f>
        <v>0</v>
      </c>
    </row>
    <row r="94" spans="1:6" x14ac:dyDescent="0.3">
      <c r="A94" s="8">
        <v>79</v>
      </c>
      <c r="B94" s="13" t="s">
        <v>62</v>
      </c>
      <c r="C94" s="8" t="s">
        <v>90</v>
      </c>
      <c r="D94" s="11">
        <v>16</v>
      </c>
      <c r="E94" s="11"/>
      <c r="F94" s="15">
        <f>'1. Dargai Mirkalan - Qarabagh '!F94+'2. Qalai Haidar - Paghman'!F94+'3. Murghgiran - Paghman'!F94+'4. Loy Kalay - Paghman'!F94</f>
        <v>0</v>
      </c>
    </row>
    <row r="95" spans="1:6" x14ac:dyDescent="0.3">
      <c r="A95" s="8">
        <v>80</v>
      </c>
      <c r="B95" s="13" t="s">
        <v>63</v>
      </c>
      <c r="C95" s="8" t="s">
        <v>90</v>
      </c>
      <c r="D95" s="11">
        <v>60</v>
      </c>
      <c r="E95" s="11"/>
      <c r="F95" s="15">
        <f>'1. Dargai Mirkalan - Qarabagh '!F95+'2. Qalai Haidar - Paghman'!F95+'3. Murghgiran - Paghman'!F95+'4. Loy Kalay - Paghman'!F95</f>
        <v>0</v>
      </c>
    </row>
    <row r="96" spans="1:6" x14ac:dyDescent="0.3">
      <c r="A96" s="8">
        <v>81</v>
      </c>
      <c r="B96" s="13" t="s">
        <v>64</v>
      </c>
      <c r="C96" s="8" t="s">
        <v>90</v>
      </c>
      <c r="D96" s="11">
        <v>4</v>
      </c>
      <c r="E96" s="11"/>
      <c r="F96" s="15">
        <f>'1. Dargai Mirkalan - Qarabagh '!F96+'2. Qalai Haidar - Paghman'!F96+'3. Murghgiran - Paghman'!F96+'4. Loy Kalay - Paghman'!F96</f>
        <v>0</v>
      </c>
    </row>
    <row r="97" spans="1:6" x14ac:dyDescent="0.3">
      <c r="A97" s="8">
        <v>82</v>
      </c>
      <c r="B97" s="13" t="s">
        <v>74</v>
      </c>
      <c r="C97" s="11" t="s">
        <v>65</v>
      </c>
      <c r="D97" s="11">
        <v>560</v>
      </c>
      <c r="E97" s="11"/>
      <c r="F97" s="15">
        <f>'1. Dargai Mirkalan - Qarabagh '!F97+'2. Qalai Haidar - Paghman'!F97+'3. Murghgiran - Paghman'!F97+'4. Loy Kalay - Paghman'!F97</f>
        <v>0</v>
      </c>
    </row>
    <row r="98" spans="1:6" x14ac:dyDescent="0.3">
      <c r="A98" s="8">
        <v>83</v>
      </c>
      <c r="B98" s="13" t="s">
        <v>66</v>
      </c>
      <c r="C98" s="11" t="s">
        <v>65</v>
      </c>
      <c r="D98" s="11">
        <v>10</v>
      </c>
      <c r="E98" s="11"/>
      <c r="F98" s="15">
        <f>'1. Dargai Mirkalan - Qarabagh '!F98+'2. Qalai Haidar - Paghman'!F98+'3. Murghgiran - Paghman'!F98+'4. Loy Kalay - Paghman'!F98</f>
        <v>0</v>
      </c>
    </row>
    <row r="99" spans="1:6" x14ac:dyDescent="0.3">
      <c r="A99" s="8">
        <v>84</v>
      </c>
      <c r="B99" s="13" t="s">
        <v>67</v>
      </c>
      <c r="C99" s="8" t="s">
        <v>90</v>
      </c>
      <c r="D99" s="11">
        <v>42</v>
      </c>
      <c r="E99" s="11"/>
      <c r="F99" s="15">
        <f>'1. Dargai Mirkalan - Qarabagh '!F99+'2. Qalai Haidar - Paghman'!F99+'3. Murghgiran - Paghman'!F99+'4. Loy Kalay - Paghman'!F99</f>
        <v>0</v>
      </c>
    </row>
    <row r="100" spans="1:6" x14ac:dyDescent="0.3">
      <c r="A100" s="8">
        <v>85</v>
      </c>
      <c r="B100" s="13" t="s">
        <v>68</v>
      </c>
      <c r="C100" s="8" t="s">
        <v>90</v>
      </c>
      <c r="D100" s="11">
        <v>10</v>
      </c>
      <c r="E100" s="11"/>
      <c r="F100" s="15">
        <f>'1. Dargai Mirkalan - Qarabagh '!F100+'2. Qalai Haidar - Paghman'!F100+'3. Murghgiran - Paghman'!F100+'4. Loy Kalay - Paghman'!F100</f>
        <v>0</v>
      </c>
    </row>
    <row r="101" spans="1:6" x14ac:dyDescent="0.3">
      <c r="A101" s="8">
        <v>86</v>
      </c>
      <c r="B101" s="14" t="s">
        <v>69</v>
      </c>
      <c r="C101" s="8" t="s">
        <v>90</v>
      </c>
      <c r="D101" s="11">
        <v>3</v>
      </c>
      <c r="E101" s="11"/>
      <c r="F101" s="15">
        <f>'1. Dargai Mirkalan - Qarabagh '!F101+'2. Qalai Haidar - Paghman'!F101+'3. Murghgiran - Paghman'!F101+'4. Loy Kalay - Paghman'!F101</f>
        <v>0</v>
      </c>
    </row>
    <row r="102" spans="1:6" x14ac:dyDescent="0.3">
      <c r="A102" s="8">
        <v>87</v>
      </c>
      <c r="B102" s="10" t="s">
        <v>77</v>
      </c>
      <c r="C102" s="8" t="s">
        <v>11</v>
      </c>
      <c r="D102" s="8">
        <v>1</v>
      </c>
      <c r="E102" s="15"/>
      <c r="F102" s="15">
        <f>'1. Dargai Mirkalan - Qarabagh '!F102+'2. Qalai Haidar - Paghman'!F102+'3. Murghgiran - Paghman'!F102+'4. Loy Kalay - Paghman'!F102</f>
        <v>0</v>
      </c>
    </row>
    <row r="103" spans="1:6" x14ac:dyDescent="0.3">
      <c r="A103" s="8"/>
      <c r="B103" s="10"/>
      <c r="C103" s="8"/>
      <c r="D103" s="6" t="s">
        <v>8</v>
      </c>
      <c r="E103" s="33">
        <f>SUM(F82:F102)</f>
        <v>0</v>
      </c>
      <c r="F103" s="34"/>
    </row>
    <row r="104" spans="1:6" x14ac:dyDescent="0.3">
      <c r="A104" s="30" t="s">
        <v>46</v>
      </c>
      <c r="B104" s="31"/>
      <c r="C104" s="31"/>
      <c r="D104" s="31"/>
      <c r="E104" s="31"/>
      <c r="F104" s="32"/>
    </row>
    <row r="105" spans="1:6" x14ac:dyDescent="0.3">
      <c r="A105" s="8">
        <v>88</v>
      </c>
      <c r="B105" s="10" t="s">
        <v>47</v>
      </c>
      <c r="C105" s="8" t="s">
        <v>48</v>
      </c>
      <c r="D105" s="8">
        <v>1</v>
      </c>
      <c r="E105" s="15"/>
      <c r="F105" s="15">
        <f>'1. Dargai Mirkalan - Qarabagh '!F105+'2. Qalai Haidar - Paghman'!F105+'3. Murghgiran - Paghman'!F105+'4. Loy Kalay - Paghman'!F105</f>
        <v>0</v>
      </c>
    </row>
    <row r="106" spans="1:6" x14ac:dyDescent="0.3">
      <c r="A106" s="8">
        <v>89</v>
      </c>
      <c r="B106" s="10" t="s">
        <v>49</v>
      </c>
      <c r="C106" s="8" t="s">
        <v>48</v>
      </c>
      <c r="D106" s="8">
        <v>1</v>
      </c>
      <c r="E106" s="15"/>
      <c r="F106" s="15">
        <f>'1. Dargai Mirkalan - Qarabagh '!F106+'2. Qalai Haidar - Paghman'!F106+'3. Murghgiran - Paghman'!F106+'4. Loy Kalay - Paghman'!F106</f>
        <v>0</v>
      </c>
    </row>
    <row r="107" spans="1:6" x14ac:dyDescent="0.3">
      <c r="A107" s="8">
        <v>90</v>
      </c>
      <c r="B107" s="10" t="s">
        <v>108</v>
      </c>
      <c r="C107" s="8" t="s">
        <v>48</v>
      </c>
      <c r="D107" s="8">
        <v>1</v>
      </c>
      <c r="E107" s="18"/>
      <c r="F107" s="15">
        <f>'1. Dargai Mirkalan - Qarabagh '!F107+'2. Qalai Haidar - Paghman'!F107+'3. Murghgiran - Paghman'!F107+'4. Loy Kalay - Paghman'!F107</f>
        <v>0</v>
      </c>
    </row>
    <row r="108" spans="1:6" x14ac:dyDescent="0.3">
      <c r="A108" s="8"/>
      <c r="B108" s="10"/>
      <c r="C108" s="8"/>
      <c r="D108" s="8" t="s">
        <v>8</v>
      </c>
      <c r="E108" s="33">
        <f>SUM(F105:F107)</f>
        <v>0</v>
      </c>
      <c r="F108" s="34"/>
    </row>
    <row r="109" spans="1:6" x14ac:dyDescent="0.3">
      <c r="A109" s="24" t="s">
        <v>128</v>
      </c>
      <c r="B109" s="26"/>
      <c r="C109" s="26"/>
      <c r="D109" s="26"/>
      <c r="E109" s="27">
        <f>E108+E103+E80+E66+E43+E32+E23</f>
        <v>0</v>
      </c>
      <c r="F109" s="28"/>
    </row>
    <row r="110" spans="1:6" x14ac:dyDescent="0.3">
      <c r="A110" s="2"/>
      <c r="B110" s="3"/>
      <c r="C110" s="2"/>
      <c r="D110" s="2"/>
      <c r="E110" s="19"/>
      <c r="F110" s="19"/>
    </row>
    <row r="111" spans="1:6" x14ac:dyDescent="0.3">
      <c r="A111" s="4"/>
      <c r="B111" s="5"/>
      <c r="C111" s="4"/>
      <c r="D111" s="4"/>
      <c r="E111" s="20"/>
      <c r="F111" s="20"/>
    </row>
    <row r="112" spans="1:6" x14ac:dyDescent="0.3">
      <c r="E112" s="21"/>
      <c r="F112" s="21"/>
    </row>
  </sheetData>
  <sheetProtection password="C31A" sheet="1" formatCells="0" formatColumns="0" formatRows="0" insertColumns="0" insertRows="0" insertHyperlinks="0" deleteColumns="0" deleteRows="0" sort="0" autoFilter="0" pivotTables="0"/>
  <mergeCells count="18">
    <mergeCell ref="A33:F33"/>
    <mergeCell ref="A1:F1"/>
    <mergeCell ref="A3:F3"/>
    <mergeCell ref="E23:F23"/>
    <mergeCell ref="A24:F24"/>
    <mergeCell ref="E32:F32"/>
    <mergeCell ref="E109:F109"/>
    <mergeCell ref="E43:F43"/>
    <mergeCell ref="A44:F44"/>
    <mergeCell ref="E51:F51"/>
    <mergeCell ref="A52:F52"/>
    <mergeCell ref="E66:F66"/>
    <mergeCell ref="A67:F67"/>
    <mergeCell ref="E80:F80"/>
    <mergeCell ref="A81:F81"/>
    <mergeCell ref="E103:F103"/>
    <mergeCell ref="A104:F104"/>
    <mergeCell ref="E108:F108"/>
  </mergeCells>
  <printOptions horizontalCentered="1"/>
  <pageMargins left="0.7" right="0.7" top="0.75" bottom="0.75" header="0.3" footer="0.3"/>
  <pageSetup paperSize="9" scale="9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1. Dargai Mirkalan - Qarabagh </vt:lpstr>
      <vt:lpstr>2. Qalai Haidar - Paghman</vt:lpstr>
      <vt:lpstr>3. Murghgiran - Paghman</vt:lpstr>
      <vt:lpstr>4. Loy Kalay - Paghman</vt:lpstr>
      <vt:lpstr>Grand Total - Summary </vt:lpstr>
      <vt:lpstr>'1. Dargai Mirkalan - Qarabagh '!_GoBack</vt:lpstr>
      <vt:lpstr>'2. Qalai Haidar - Paghman'!_GoBack</vt:lpstr>
      <vt:lpstr>'3. Murghgiran - Paghman'!_GoBack</vt:lpstr>
      <vt:lpstr>'4. Loy Kalay - Paghman'!_GoBack</vt:lpstr>
      <vt:lpstr>'Grand Total - Summary '!_GoBack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Royal Group</dc:creator>
  <cp:lastModifiedBy>Omar Habib</cp:lastModifiedBy>
  <cp:lastPrinted>2019-03-30T10:05:29Z</cp:lastPrinted>
  <dcterms:created xsi:type="dcterms:W3CDTF">2018-05-20T09:43:37Z</dcterms:created>
  <dcterms:modified xsi:type="dcterms:W3CDTF">2021-05-01T06:34:23Z</dcterms:modified>
</cp:coreProperties>
</file>